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8915" windowHeight="11835" activeTab="3"/>
  </bookViews>
  <sheets>
    <sheet name="Feuil1" sheetId="1" r:id="rId1"/>
    <sheet name="Feuil2" sheetId="2" r:id="rId2"/>
    <sheet name="Agenda" sheetId="3" r:id="rId3"/>
    <sheet name="BILAN" sheetId="5" r:id="rId4"/>
    <sheet name="Travaux" sheetId="4" r:id="rId5"/>
    <sheet name="Charges" sheetId="6" r:id="rId6"/>
  </sheets>
  <calcPr calcId="144525"/>
</workbook>
</file>

<file path=xl/calcChain.xml><?xml version="1.0" encoding="utf-8"?>
<calcChain xmlns="http://schemas.openxmlformats.org/spreadsheetml/2006/main">
  <c r="H23" i="5" l="1"/>
  <c r="D23" i="5"/>
  <c r="C10" i="1" l="1"/>
</calcChain>
</file>

<file path=xl/sharedStrings.xml><?xml version="1.0" encoding="utf-8"?>
<sst xmlns="http://schemas.openxmlformats.org/spreadsheetml/2006/main" count="52" uniqueCount="42">
  <si>
    <t>COMPTE PLOUHA 2017</t>
  </si>
  <si>
    <t>Gravillons, sable</t>
  </si>
  <si>
    <t>film geotextile</t>
  </si>
  <si>
    <t>1 Benjamin &amp; Alison</t>
  </si>
  <si>
    <t>2 Antho &amp; Lucie</t>
  </si>
  <si>
    <t>3 Alban &amp; Marine</t>
  </si>
  <si>
    <t xml:space="preserve">4 Janny </t>
  </si>
  <si>
    <t>5 Yoann</t>
  </si>
  <si>
    <t xml:space="preserve">6 Ciprian &amp; Annaelle </t>
  </si>
  <si>
    <t>7 Mickaël</t>
  </si>
  <si>
    <t>8 Cédric</t>
  </si>
  <si>
    <t>9 JC &amp; Marylène</t>
  </si>
  <si>
    <t>10 Thierry &amp; Christelle</t>
  </si>
  <si>
    <t>11 Alain &amp; Laurence</t>
  </si>
  <si>
    <t>12 Kesdon</t>
  </si>
  <si>
    <t xml:space="preserve">168,64/12 = </t>
  </si>
  <si>
    <t>DEBIT</t>
  </si>
  <si>
    <t>LIBELLES</t>
  </si>
  <si>
    <t>14,05€ par tête à régler à Alain &amp; Laurence</t>
  </si>
  <si>
    <t>Alain &amp; Laurence</t>
  </si>
  <si>
    <t>CREANCIER</t>
  </si>
  <si>
    <t>Somme</t>
  </si>
  <si>
    <t>TRAVAUX</t>
  </si>
  <si>
    <t>ELEC</t>
  </si>
  <si>
    <t>GAZ</t>
  </si>
  <si>
    <t>LOCATION</t>
  </si>
  <si>
    <t>EAU</t>
  </si>
  <si>
    <t>Total LOC</t>
  </si>
  <si>
    <r>
      <t>PAY</t>
    </r>
    <r>
      <rPr>
        <sz val="11"/>
        <color theme="1"/>
        <rFont val="Calibri"/>
        <family val="2"/>
      </rPr>
      <t>É</t>
    </r>
    <r>
      <rPr>
        <sz val="11"/>
        <color theme="1"/>
        <rFont val="Calibri"/>
        <family val="2"/>
        <scheme val="minor"/>
      </rPr>
      <t xml:space="preserve"> ?</t>
    </r>
  </si>
  <si>
    <t>DATE
(début-fin)</t>
  </si>
  <si>
    <t>LOCATAIRE</t>
  </si>
  <si>
    <t>BILAN</t>
  </si>
  <si>
    <t>CHARGES MAMIE</t>
  </si>
  <si>
    <t>ACHATS &amp; TRAVAUX</t>
  </si>
  <si>
    <t>LOYER
Famille : 2€/J 
Invité 5€/J</t>
  </si>
  <si>
    <t>Total Charges Mamie</t>
  </si>
  <si>
    <t>Total Achats &amp; Travaux</t>
  </si>
  <si>
    <t xml:space="preserve">TOTAL </t>
  </si>
  <si>
    <t>LOCATION KERFLECH 2018</t>
  </si>
  <si>
    <t>BILAN ANNUEL 2018</t>
  </si>
  <si>
    <t>X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</si>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</sst>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€&quot;;[Red]\-#,##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B050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7558519241921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4" fillId="0" borderId="0" xfId="0" applyFont="1" applyAlignment="1">
      <alignment horizontal="right"/>
    </xf>
    <xf numFmtId="0" fontId="4" fillId="0" borderId="0" xfId="0" applyFont="1"/>
    <xf numFmtId="0" fontId="0" fillId="0" borderId="0" xfId="0" applyBorder="1"/>
    <xf numFmtId="0" fontId="0" fillId="0" borderId="9" xfId="0" applyFont="1" applyBorder="1"/>
    <xf numFmtId="0" fontId="0" fillId="0" borderId="10" xfId="0" applyFont="1" applyBorder="1"/>
    <xf numFmtId="0" fontId="0" fillId="3" borderId="9" xfId="0" applyFont="1" applyFill="1" applyBorder="1"/>
    <xf numFmtId="0" fontId="0" fillId="3" borderId="10" xfId="0" applyFont="1" applyFill="1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6" fontId="0" fillId="0" borderId="6" xfId="0" applyNumberFormat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</cellXfs>
  <cellStyles count="1">
    <cellStyle name="Normal" xfId="0" builtinId="0"/>
  </cellStyles>
  <dxfs count="3">
    <dxf>
      <border outline="0">
        <left style="thin">
          <color auto="1"/>
        </left>
        <top style="thin">
          <color indexed="64"/>
        </top>
        <bottom style="thin">
          <color auto="1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au1" displayName="Tableau1" ref="B7:C10" totalsRowShown="0" headerRowDxfId="2">
  <autoFilter ref="B7:C10"/>
  <tableColumns count="2">
    <tableColumn id="1" name="LIBELLES"/>
    <tableColumn id="2" name="DEBI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au13" displayName="Tableau13" ref="C20:D23" totalsRowShown="0" headerRowDxfId="1">
  <autoFilter ref="C20:D23"/>
  <tableColumns count="2">
    <tableColumn id="1" name="LIBELLES"/>
    <tableColumn id="2" name="DEBIT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4" name="Tableau4" displayName="Tableau4" ref="B3:E12" totalsRowShown="0" tableBorderDxfId="0">
  <autoFilter ref="B3:E12"/>
  <tableColumns count="4">
    <tableColumn id="1" name="LOCATAIRE"/>
    <tableColumn id="2" name="DATE_x000a_(début-fin)"/>
    <tableColumn id="3" name="LOYER_x000a_Famille : 2€/J _x000a_Invité 5€/J"/>
    <tableColumn id="4" name="PAYÉ ?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5"/>
  <sheetViews>
    <sheetView workbookViewId="0">
      <selection activeCell="F3" sqref="F3:G14"/>
    </sheetView>
  </sheetViews>
  <sheetFormatPr baseColWidth="10" defaultRowHeight="15" x14ac:dyDescent="0.25"/>
  <cols>
    <col min="1" max="1" width="13.140625" customWidth="1"/>
    <col min="2" max="2" width="22.7109375" customWidth="1"/>
    <col min="3" max="3" width="12.85546875" customWidth="1"/>
  </cols>
  <sheetData>
    <row r="3" spans="1:7" x14ac:dyDescent="0.25">
      <c r="F3" s="6" t="s">
        <v>3</v>
      </c>
      <c r="G3" s="7"/>
    </row>
    <row r="4" spans="1:7" x14ac:dyDescent="0.25">
      <c r="F4" s="8" t="s">
        <v>4</v>
      </c>
      <c r="G4" s="9"/>
    </row>
    <row r="5" spans="1:7" x14ac:dyDescent="0.25">
      <c r="B5" t="s">
        <v>0</v>
      </c>
      <c r="F5" s="8" t="s">
        <v>5</v>
      </c>
      <c r="G5" s="9"/>
    </row>
    <row r="6" spans="1:7" x14ac:dyDescent="0.25">
      <c r="F6" s="8" t="s">
        <v>6</v>
      </c>
      <c r="G6" s="9"/>
    </row>
    <row r="7" spans="1:7" x14ac:dyDescent="0.25">
      <c r="A7" s="2" t="s">
        <v>20</v>
      </c>
      <c r="B7" s="1" t="s">
        <v>17</v>
      </c>
      <c r="C7" s="1" t="s">
        <v>16</v>
      </c>
      <c r="F7" s="8" t="s">
        <v>7</v>
      </c>
      <c r="G7" s="9"/>
    </row>
    <row r="8" spans="1:7" x14ac:dyDescent="0.25">
      <c r="A8" s="3" t="s">
        <v>19</v>
      </c>
      <c r="B8" t="s">
        <v>1</v>
      </c>
      <c r="C8">
        <v>134.63999999999999</v>
      </c>
      <c r="F8" s="8" t="s">
        <v>8</v>
      </c>
      <c r="G8" s="9"/>
    </row>
    <row r="9" spans="1:7" x14ac:dyDescent="0.25">
      <c r="A9" s="4"/>
      <c r="B9" t="s">
        <v>2</v>
      </c>
      <c r="C9">
        <v>34</v>
      </c>
      <c r="F9" s="8" t="s">
        <v>9</v>
      </c>
      <c r="G9" s="9"/>
    </row>
    <row r="10" spans="1:7" x14ac:dyDescent="0.25">
      <c r="B10" s="5" t="s">
        <v>21</v>
      </c>
      <c r="C10">
        <f>SUM(C8:C9)</f>
        <v>168.64</v>
      </c>
      <c r="F10" s="8" t="s">
        <v>10</v>
      </c>
      <c r="G10" s="9"/>
    </row>
    <row r="11" spans="1:7" x14ac:dyDescent="0.25">
      <c r="F11" s="8" t="s">
        <v>11</v>
      </c>
      <c r="G11" s="9"/>
    </row>
    <row r="12" spans="1:7" x14ac:dyDescent="0.25">
      <c r="F12" s="8" t="s">
        <v>12</v>
      </c>
      <c r="G12" s="9"/>
    </row>
    <row r="13" spans="1:7" x14ac:dyDescent="0.25">
      <c r="F13" s="8" t="s">
        <v>13</v>
      </c>
      <c r="G13" s="9"/>
    </row>
    <row r="14" spans="1:7" x14ac:dyDescent="0.25">
      <c r="F14" s="10" t="s">
        <v>14</v>
      </c>
      <c r="G14" s="11"/>
    </row>
    <row r="15" spans="1:7" ht="18.75" x14ac:dyDescent="0.3">
      <c r="B15" s="12" t="s">
        <v>15</v>
      </c>
      <c r="C15" s="13" t="s">
        <v>18</v>
      </c>
      <c r="D15" s="13"/>
      <c r="E15" s="13"/>
      <c r="F15" s="13"/>
    </row>
  </sheetData>
  <mergeCells count="1">
    <mergeCell ref="A8:A9"/>
  </mergeCells>
  <pageMargins left="0.7" right="0.7" top="0.75" bottom="0.75" header="0.3" footer="0.3"/>
  <pageSetup paperSize="9" orientation="portrait" horizontalDpi="4294967293" verticalDpi="4294967293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10"/>
  <sheetViews>
    <sheetView workbookViewId="0">
      <selection activeCell="B3" sqref="B3"/>
    </sheetView>
  </sheetViews>
  <sheetFormatPr baseColWidth="10" defaultRowHeight="15" x14ac:dyDescent="0.25"/>
  <sheetData>
    <row r="5" spans="1:1" x14ac:dyDescent="0.25">
      <c r="A5" t="s">
        <v>22</v>
      </c>
    </row>
    <row r="7" spans="1:1" x14ac:dyDescent="0.25">
      <c r="A7" t="s">
        <v>26</v>
      </c>
    </row>
    <row r="8" spans="1:1" x14ac:dyDescent="0.25">
      <c r="A8" t="s">
        <v>23</v>
      </c>
    </row>
    <row r="9" spans="1:1" x14ac:dyDescent="0.25">
      <c r="A9" t="s">
        <v>24</v>
      </c>
    </row>
    <row r="10" spans="1:1" x14ac:dyDescent="0.25">
      <c r="A10" t="s">
        <v>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3" sqref="G23"/>
    </sheetView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40"/>
  <sheetViews>
    <sheetView showGridLines="0" tabSelected="1" workbookViewId="0">
      <selection activeCell="H11" sqref="H11"/>
    </sheetView>
  </sheetViews>
  <sheetFormatPr baseColWidth="10" defaultRowHeight="15" x14ac:dyDescent="0.25"/>
  <cols>
    <col min="1" max="1" width="2" customWidth="1"/>
    <col min="2" max="4" width="20.7109375" customWidth="1"/>
    <col min="5" max="5" width="16.28515625" customWidth="1"/>
    <col min="6" max="6" width="3.42578125" customWidth="1"/>
    <col min="7" max="7" width="23.140625" customWidth="1"/>
    <col min="8" max="8" width="21.7109375" customWidth="1"/>
    <col min="9" max="9" width="11.7109375" customWidth="1"/>
  </cols>
  <sheetData>
    <row r="2" spans="2:9" ht="18.75" x14ac:dyDescent="0.3">
      <c r="B2" s="28" t="s">
        <v>38</v>
      </c>
      <c r="C2" s="29"/>
      <c r="D2" s="29"/>
      <c r="E2" s="29"/>
      <c r="G2" s="14"/>
      <c r="H2" s="14"/>
      <c r="I2" s="14"/>
    </row>
    <row r="3" spans="2:9" ht="56.25" customHeight="1" x14ac:dyDescent="0.25">
      <c r="B3" s="19" t="s">
        <v>30</v>
      </c>
      <c r="C3" s="20" t="s">
        <v>29</v>
      </c>
      <c r="D3" s="20" t="s">
        <v>34</v>
      </c>
      <c r="E3" s="19" t="s">
        <v>28</v>
      </c>
      <c r="G3" s="14"/>
      <c r="H3" s="14"/>
      <c r="I3" s="14"/>
    </row>
    <row r="4" spans="2:9" ht="18.75" x14ac:dyDescent="0.3">
      <c r="B4" s="14"/>
      <c r="C4" s="14"/>
      <c r="D4" s="14">
        <v>10</v>
      </c>
      <c r="E4" s="21" t="s">
        <v>40</v>
      </c>
      <c r="G4" s="28" t="s">
        <v>32</v>
      </c>
      <c r="H4" s="29"/>
    </row>
    <row r="5" spans="2:9" x14ac:dyDescent="0.25">
      <c r="B5" s="14"/>
      <c r="C5" s="14"/>
      <c r="D5" s="14"/>
      <c r="E5" s="21" t="s">
        <v>41</v>
      </c>
      <c r="G5" s="24" t="s">
        <v>26</v>
      </c>
      <c r="H5" s="24">
        <v>75</v>
      </c>
    </row>
    <row r="6" spans="2:9" x14ac:dyDescent="0.25">
      <c r="B6" s="14"/>
      <c r="C6" s="14"/>
      <c r="D6" s="14"/>
      <c r="E6" s="14"/>
      <c r="G6" s="25" t="s">
        <v>23</v>
      </c>
      <c r="H6" s="25">
        <v>75</v>
      </c>
    </row>
    <row r="7" spans="2:9" x14ac:dyDescent="0.25">
      <c r="B7" s="14"/>
      <c r="C7" s="14"/>
      <c r="D7" s="14"/>
      <c r="E7" s="14"/>
      <c r="G7" s="2" t="s">
        <v>37</v>
      </c>
      <c r="H7" s="2">
        <v>150</v>
      </c>
    </row>
    <row r="8" spans="2:9" x14ac:dyDescent="0.25">
      <c r="B8" s="14"/>
      <c r="C8" s="14"/>
      <c r="D8" s="14"/>
      <c r="E8" s="14"/>
    </row>
    <row r="9" spans="2:9" x14ac:dyDescent="0.25">
      <c r="B9" s="14"/>
      <c r="C9" s="14"/>
      <c r="D9" s="14"/>
      <c r="E9" s="14"/>
    </row>
    <row r="10" spans="2:9" x14ac:dyDescent="0.25">
      <c r="B10" s="14"/>
      <c r="C10" s="14"/>
      <c r="D10" s="14"/>
      <c r="E10" s="14"/>
    </row>
    <row r="11" spans="2:9" x14ac:dyDescent="0.25">
      <c r="B11" s="14"/>
      <c r="C11" s="14"/>
      <c r="D11" s="14"/>
      <c r="E11" s="14"/>
    </row>
    <row r="12" spans="2:9" x14ac:dyDescent="0.25">
      <c r="B12" s="14"/>
      <c r="C12" s="21"/>
      <c r="D12" s="14"/>
      <c r="E12" s="22"/>
    </row>
    <row r="13" spans="2:9" x14ac:dyDescent="0.25">
      <c r="C13" s="2" t="s">
        <v>37</v>
      </c>
      <c r="D13" s="2">
        <v>200</v>
      </c>
    </row>
    <row r="19" spans="2:11" ht="18.75" x14ac:dyDescent="0.3">
      <c r="B19" s="28" t="s">
        <v>33</v>
      </c>
      <c r="C19" s="29"/>
      <c r="D19" s="29"/>
      <c r="G19" s="28" t="s">
        <v>39</v>
      </c>
      <c r="H19" s="23"/>
    </row>
    <row r="20" spans="2:11" x14ac:dyDescent="0.25">
      <c r="B20" s="2" t="s">
        <v>20</v>
      </c>
      <c r="C20" s="1" t="s">
        <v>17</v>
      </c>
      <c r="D20" s="1" t="s">
        <v>16</v>
      </c>
      <c r="G20" s="15" t="s">
        <v>36</v>
      </c>
      <c r="H20" s="16">
        <v>-168.64</v>
      </c>
    </row>
    <row r="21" spans="2:11" x14ac:dyDescent="0.25">
      <c r="B21" s="26" t="s">
        <v>19</v>
      </c>
      <c r="C21" t="s">
        <v>1</v>
      </c>
      <c r="D21">
        <v>134.63999999999999</v>
      </c>
      <c r="G21" s="17" t="s">
        <v>35</v>
      </c>
      <c r="H21" s="18">
        <v>-150</v>
      </c>
    </row>
    <row r="22" spans="2:11" x14ac:dyDescent="0.25">
      <c r="B22" s="27"/>
      <c r="C22" t="s">
        <v>2</v>
      </c>
      <c r="D22">
        <v>34</v>
      </c>
      <c r="G22" s="15" t="s">
        <v>27</v>
      </c>
      <c r="H22" s="16">
        <v>200</v>
      </c>
    </row>
    <row r="23" spans="2:11" ht="18.75" x14ac:dyDescent="0.3">
      <c r="C23" s="2" t="s">
        <v>37</v>
      </c>
      <c r="D23" s="2">
        <f>SUM(D21:D22)</f>
        <v>168.64</v>
      </c>
      <c r="G23" s="30" t="s">
        <v>31</v>
      </c>
      <c r="H23" s="31">
        <f>H20+H21+H22</f>
        <v>-118.63999999999999</v>
      </c>
    </row>
    <row r="26" spans="2:11" x14ac:dyDescent="0.25">
      <c r="I26" s="14"/>
      <c r="J26" s="14"/>
      <c r="K26" s="14"/>
    </row>
    <row r="27" spans="2:11" x14ac:dyDescent="0.25">
      <c r="I27" s="14"/>
      <c r="J27" s="14"/>
      <c r="K27" s="14"/>
    </row>
    <row r="28" spans="2:11" x14ac:dyDescent="0.25">
      <c r="I28" s="14"/>
      <c r="J28" s="14"/>
      <c r="K28" s="14"/>
    </row>
    <row r="29" spans="2:11" x14ac:dyDescent="0.25">
      <c r="I29" s="14"/>
      <c r="J29" s="14"/>
      <c r="K29" s="14"/>
    </row>
    <row r="30" spans="2:11" x14ac:dyDescent="0.25">
      <c r="I30" s="14"/>
      <c r="J30" s="14"/>
      <c r="K30" s="14"/>
    </row>
    <row r="31" spans="2:11" x14ac:dyDescent="0.25">
      <c r="I31" s="14"/>
      <c r="J31" s="14"/>
      <c r="K31" s="14"/>
    </row>
    <row r="32" spans="2:11" x14ac:dyDescent="0.25">
      <c r="I32" s="14"/>
      <c r="J32" s="14"/>
      <c r="K32" s="14"/>
    </row>
    <row r="33" spans="9:11" x14ac:dyDescent="0.25">
      <c r="I33" s="14"/>
      <c r="J33" s="14"/>
      <c r="K33" s="14"/>
    </row>
    <row r="34" spans="9:11" x14ac:dyDescent="0.25">
      <c r="I34" s="14"/>
      <c r="J34" s="14"/>
      <c r="K34" s="14"/>
    </row>
    <row r="35" spans="9:11" x14ac:dyDescent="0.25">
      <c r="I35" s="14"/>
      <c r="J35" s="14"/>
      <c r="K35" s="14"/>
    </row>
    <row r="36" spans="9:11" x14ac:dyDescent="0.25">
      <c r="I36" s="14"/>
      <c r="J36" s="14"/>
      <c r="K36" s="14"/>
    </row>
    <row r="37" spans="9:11" x14ac:dyDescent="0.25">
      <c r="I37" s="14"/>
      <c r="J37" s="14"/>
      <c r="K37" s="14"/>
    </row>
    <row r="38" spans="9:11" x14ac:dyDescent="0.25">
      <c r="I38" s="14"/>
      <c r="J38" s="14"/>
      <c r="K38" s="14"/>
    </row>
    <row r="39" spans="9:11" x14ac:dyDescent="0.25">
      <c r="I39" s="14"/>
      <c r="J39" s="14"/>
      <c r="K39" s="14"/>
    </row>
    <row r="40" spans="9:11" x14ac:dyDescent="0.25">
      <c r="I40" s="14"/>
      <c r="J40" s="14"/>
      <c r="K40" s="14"/>
    </row>
  </sheetData>
  <mergeCells count="5">
    <mergeCell ref="B2:E2"/>
    <mergeCell ref="G19:H19"/>
    <mergeCell ref="B21:B22"/>
    <mergeCell ref="G4:H4"/>
    <mergeCell ref="B19:D19"/>
  </mergeCells>
  <pageMargins left="0.7" right="0.7" top="0.75" bottom="0.75" header="0.3" footer="0.3"/>
  <pageSetup paperSize="9" orientation="landscape" horizontalDpi="4294967293" verticalDpi="4294967293" r:id="rId1"/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4" sqref="F4"/>
    </sheetView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3" sqref="G23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Feuil1</vt:lpstr>
      <vt:lpstr>Feuil2</vt:lpstr>
      <vt:lpstr>Agenda</vt:lpstr>
      <vt:lpstr>BILAN</vt:lpstr>
      <vt:lpstr>Travaux</vt:lpstr>
      <vt:lpstr>Charges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SKRED</dc:creator>
  <cp:lastModifiedBy>SKRED</cp:lastModifiedBy>
  <cp:lastPrinted>2018-01-22T17:52:20Z</cp:lastPrinted>
  <dcterms:created xsi:type="dcterms:W3CDTF">2018-01-22T09:18:35Z</dcterms:created>
  <dcterms:modified xsi:type="dcterms:W3CDTF">2018-01-22T18:01:33Z</dcterms:modified>
</cp:coreProperties>
</file>