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ThisWorkbook" defaultThemeVersion="166925"/>
  <mc:AlternateContent xmlns:mc="http://schemas.openxmlformats.org/markup-compatibility/2006">
    <mc:Choice Requires="x15">
      <x15ac:absPath xmlns:x15ac="http://schemas.microsoft.com/office/spreadsheetml/2010/11/ac" url="https://d.docs.live.net/66488f2cd8fc00c7/Pièces jointes/"/>
    </mc:Choice>
  </mc:AlternateContent>
  <bookViews>
    <workbookView xWindow="0" yWindow="0" windowWidth="23040" windowHeight="9060"/>
  </bookViews>
  <sheets>
    <sheet name="comparatif véhicules" sheetId="1" r:id="rId1"/>
  </sheets>
  <definedNames>
    <definedName name="_xlnm._FilterDatabase" localSheetId="0" hidden="1">'comparatif véhicules'!$A$7:$U$508</definedName>
    <definedName name="Image">'comparatif véhicules'!$U$27</definedName>
    <definedName name="image2">'comparatif véhicules'!$U$39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 i="1" l="1"/>
  <c r="Y13" i="1"/>
  <c r="Y17" i="1"/>
  <c r="Y21" i="1"/>
  <c r="Y25" i="1"/>
  <c r="Y29" i="1"/>
  <c r="Y33" i="1"/>
  <c r="Y10" i="1"/>
  <c r="Y11" i="1"/>
  <c r="Y15" i="1"/>
  <c r="Y19" i="1"/>
  <c r="Y23" i="1"/>
  <c r="Y27" i="1"/>
  <c r="Y31" i="1"/>
  <c r="Y32" i="1"/>
  <c r="Y24" i="1"/>
  <c r="Y16" i="1"/>
  <c r="Y34" i="1"/>
  <c r="Y26" i="1"/>
  <c r="Y30" i="1"/>
  <c r="Y22" i="1"/>
  <c r="Y14" i="1"/>
  <c r="Y18" i="1"/>
  <c r="Y8" i="1"/>
  <c r="Z508" i="1"/>
  <c r="Y28" i="1"/>
  <c r="Y20" i="1"/>
  <c r="Y12" i="1"/>
  <c r="Z504" i="1" l="1"/>
  <c r="Z52" i="1"/>
  <c r="Z148" i="1"/>
  <c r="Z212" i="1"/>
  <c r="Z308" i="1"/>
  <c r="Z340" i="1"/>
  <c r="Z360" i="1"/>
  <c r="Z376" i="1"/>
  <c r="Z392" i="1"/>
  <c r="Z408" i="1"/>
  <c r="Z424" i="1"/>
  <c r="Z440" i="1"/>
  <c r="Z456" i="1"/>
  <c r="Z472" i="1"/>
  <c r="Z488" i="1"/>
  <c r="Z493" i="1"/>
  <c r="Z20" i="1"/>
  <c r="Z116" i="1"/>
  <c r="Z180" i="1"/>
  <c r="Z276" i="1"/>
  <c r="Z84" i="1"/>
  <c r="Z244" i="1"/>
  <c r="Z14" i="1"/>
  <c r="Z142" i="1"/>
  <c r="Z206" i="1"/>
  <c r="Z302" i="1"/>
  <c r="Z373" i="1"/>
  <c r="Z421" i="1"/>
  <c r="Z469" i="1"/>
  <c r="Z98" i="1"/>
  <c r="Z104" i="1"/>
  <c r="Z200" i="1"/>
  <c r="Z264" i="1"/>
  <c r="Z354" i="1"/>
  <c r="Z402" i="1"/>
  <c r="Z466" i="1"/>
  <c r="Z28" i="1"/>
  <c r="Z92" i="1"/>
  <c r="Z156" i="1"/>
  <c r="Z220" i="1"/>
  <c r="Z284" i="1"/>
  <c r="Z348" i="1"/>
  <c r="Z364" i="1"/>
  <c r="Z396" i="1"/>
  <c r="Z428" i="1"/>
  <c r="Z460" i="1"/>
  <c r="Z74" i="1"/>
  <c r="Z54" i="1"/>
  <c r="Z86" i="1"/>
  <c r="Z150" i="1"/>
  <c r="Z214" i="1"/>
  <c r="Z278" i="1"/>
  <c r="Z342" i="1"/>
  <c r="Z36" i="1"/>
  <c r="Z100" i="1"/>
  <c r="Z132" i="1"/>
  <c r="Z164" i="1"/>
  <c r="Z196" i="1"/>
  <c r="Z228" i="1"/>
  <c r="Z260" i="1"/>
  <c r="Z292" i="1"/>
  <c r="Z324" i="1"/>
  <c r="Z352" i="1"/>
  <c r="Z368" i="1"/>
  <c r="Z384" i="1"/>
  <c r="Z400" i="1"/>
  <c r="Z416" i="1"/>
  <c r="Z432" i="1"/>
  <c r="Z448" i="1"/>
  <c r="Z464" i="1"/>
  <c r="Z480" i="1"/>
  <c r="Z496" i="1"/>
  <c r="Z477" i="1"/>
  <c r="Z8" i="1"/>
  <c r="Z90" i="1"/>
  <c r="Z30" i="1"/>
  <c r="Z62" i="1"/>
  <c r="Z94" i="1"/>
  <c r="Z126" i="1"/>
  <c r="Z158" i="1"/>
  <c r="Z190" i="1"/>
  <c r="Z222" i="1"/>
  <c r="Z254" i="1"/>
  <c r="Z286" i="1"/>
  <c r="Z318" i="1"/>
  <c r="Z349" i="1"/>
  <c r="Z365" i="1"/>
  <c r="Z381" i="1"/>
  <c r="Z397" i="1"/>
  <c r="Z413" i="1"/>
  <c r="Z429" i="1"/>
  <c r="Z445" i="1"/>
  <c r="Z58" i="1"/>
  <c r="Z78" i="1"/>
  <c r="Z174" i="1"/>
  <c r="Z270" i="1"/>
  <c r="Z357" i="1"/>
  <c r="Z405" i="1"/>
  <c r="Z453" i="1"/>
  <c r="Z42" i="1"/>
  <c r="Z72" i="1"/>
  <c r="Z168" i="1"/>
  <c r="Z296" i="1"/>
  <c r="Z370" i="1"/>
  <c r="Z418" i="1"/>
  <c r="Z482" i="1"/>
  <c r="Z60" i="1"/>
  <c r="Z124" i="1"/>
  <c r="Z188" i="1"/>
  <c r="Z252" i="1"/>
  <c r="Z316" i="1"/>
  <c r="Z380" i="1"/>
  <c r="Z412" i="1"/>
  <c r="Z444" i="1"/>
  <c r="Z476" i="1"/>
  <c r="Z492" i="1"/>
  <c r="Z501" i="1"/>
  <c r="Z22" i="1"/>
  <c r="Z118" i="1"/>
  <c r="Z182" i="1"/>
  <c r="Z246" i="1"/>
  <c r="Z310" i="1"/>
  <c r="Z68" i="1"/>
  <c r="Z12" i="1"/>
  <c r="Z44" i="1"/>
  <c r="Z76" i="1"/>
  <c r="Z108" i="1"/>
  <c r="Z140" i="1"/>
  <c r="Z172" i="1"/>
  <c r="Z204" i="1"/>
  <c r="Z236" i="1"/>
  <c r="Z268" i="1"/>
  <c r="Z300" i="1"/>
  <c r="Z332" i="1"/>
  <c r="Z356" i="1"/>
  <c r="Z372" i="1"/>
  <c r="Z388" i="1"/>
  <c r="Z404" i="1"/>
  <c r="Z420" i="1"/>
  <c r="Z436" i="1"/>
  <c r="Z452" i="1"/>
  <c r="Z468" i="1"/>
  <c r="Z484" i="1"/>
  <c r="Z500" i="1"/>
  <c r="Z485" i="1"/>
  <c r="Z18" i="1"/>
  <c r="Z106" i="1"/>
  <c r="Z38" i="1"/>
  <c r="Z70" i="1"/>
  <c r="Z102" i="1"/>
  <c r="Z134" i="1"/>
  <c r="Z166" i="1"/>
  <c r="Z198" i="1"/>
  <c r="Z230" i="1"/>
  <c r="Z262" i="1"/>
  <c r="Z294" i="1"/>
  <c r="Z326" i="1"/>
  <c r="Z353" i="1"/>
  <c r="Z46" i="1"/>
  <c r="Z110" i="1"/>
  <c r="Z238" i="1"/>
  <c r="Z334" i="1"/>
  <c r="Z389" i="1"/>
  <c r="Z437" i="1"/>
  <c r="Z497" i="1"/>
  <c r="Z40" i="1"/>
  <c r="Z136" i="1"/>
  <c r="Z232" i="1"/>
  <c r="Z328" i="1"/>
  <c r="Z386" i="1"/>
  <c r="Z434" i="1"/>
  <c r="Z450" i="1"/>
  <c r="Z498" i="1"/>
  <c r="Z343" i="1"/>
  <c r="Z327" i="1"/>
  <c r="Z311" i="1"/>
  <c r="Z295" i="1"/>
  <c r="Z279" i="1"/>
  <c r="Z263" i="1"/>
  <c r="Z247" i="1"/>
  <c r="Z231" i="1"/>
  <c r="Z215" i="1"/>
  <c r="Z199" i="1"/>
  <c r="Z183" i="1"/>
  <c r="Z167" i="1"/>
  <c r="Z151" i="1"/>
  <c r="Z135" i="1"/>
  <c r="Z119" i="1"/>
  <c r="Z103" i="1"/>
  <c r="Z87" i="1"/>
  <c r="Z71" i="1"/>
  <c r="Z55" i="1"/>
  <c r="Z39" i="1"/>
  <c r="Z23" i="1"/>
  <c r="Z10" i="1"/>
  <c r="Z333" i="1"/>
  <c r="Z317" i="1"/>
  <c r="Z301" i="1"/>
  <c r="Z285" i="1"/>
  <c r="Z269" i="1"/>
  <c r="Z253" i="1"/>
  <c r="Z237" i="1"/>
  <c r="Z221" i="1"/>
  <c r="Z205" i="1"/>
  <c r="Z189" i="1"/>
  <c r="Z173" i="1"/>
  <c r="Z157" i="1"/>
  <c r="Z141" i="1"/>
  <c r="Z125" i="1"/>
  <c r="Z109" i="1"/>
  <c r="Z93" i="1"/>
  <c r="Z77" i="1"/>
  <c r="Z61" i="1"/>
  <c r="Z45" i="1"/>
  <c r="Z29" i="1"/>
  <c r="Z13" i="1"/>
  <c r="Z210" i="1"/>
  <c r="Z338" i="1"/>
  <c r="Z407" i="1"/>
  <c r="Z471" i="1"/>
  <c r="Z202" i="1"/>
  <c r="Z371" i="1"/>
  <c r="Z499" i="1"/>
  <c r="Z218" i="1"/>
  <c r="Z346" i="1"/>
  <c r="Z411" i="1"/>
  <c r="Z475" i="1"/>
  <c r="Z234" i="1"/>
  <c r="Z451" i="1"/>
  <c r="Z194" i="1"/>
  <c r="Z322" i="1"/>
  <c r="Z399" i="1"/>
  <c r="Z463" i="1"/>
  <c r="Z361" i="1"/>
  <c r="Z377" i="1"/>
  <c r="Z393" i="1"/>
  <c r="Z409" i="1"/>
  <c r="Z425" i="1"/>
  <c r="Z441" i="1"/>
  <c r="Z457" i="1"/>
  <c r="Z473" i="1"/>
  <c r="Z505" i="1"/>
  <c r="Z50" i="1"/>
  <c r="Z16" i="1"/>
  <c r="Z48" i="1"/>
  <c r="Z80" i="1"/>
  <c r="Z112" i="1"/>
  <c r="Z144" i="1"/>
  <c r="Z176" i="1"/>
  <c r="Z208" i="1"/>
  <c r="Z240" i="1"/>
  <c r="Z272" i="1"/>
  <c r="Z304" i="1"/>
  <c r="Z336" i="1"/>
  <c r="Z358" i="1"/>
  <c r="Z374" i="1"/>
  <c r="Z390" i="1"/>
  <c r="Z406" i="1"/>
  <c r="Z422" i="1"/>
  <c r="Z438" i="1"/>
  <c r="Z454" i="1"/>
  <c r="Z470" i="1"/>
  <c r="Z486" i="1"/>
  <c r="Z502" i="1"/>
  <c r="Z339" i="1"/>
  <c r="Z323" i="1"/>
  <c r="Z307" i="1"/>
  <c r="Z291" i="1"/>
  <c r="Z275" i="1"/>
  <c r="Z259" i="1"/>
  <c r="Z243" i="1"/>
  <c r="Z227" i="1"/>
  <c r="Z211" i="1"/>
  <c r="Z195" i="1"/>
  <c r="Z179" i="1"/>
  <c r="Z163" i="1"/>
  <c r="Z147" i="1"/>
  <c r="Z131" i="1"/>
  <c r="Z115" i="1"/>
  <c r="Z99" i="1"/>
  <c r="Z83" i="1"/>
  <c r="Z67" i="1"/>
  <c r="Z51" i="1"/>
  <c r="Z35" i="1"/>
  <c r="Z19" i="1"/>
  <c r="Z345" i="1"/>
  <c r="Z329" i="1"/>
  <c r="Z313" i="1"/>
  <c r="Z297" i="1"/>
  <c r="Z281" i="1"/>
  <c r="Z265" i="1"/>
  <c r="Z249" i="1"/>
  <c r="Z233" i="1"/>
  <c r="Z217" i="1"/>
  <c r="Z201" i="1"/>
  <c r="Z185" i="1"/>
  <c r="Z169" i="1"/>
  <c r="Z153" i="1"/>
  <c r="Z137" i="1"/>
  <c r="Z121" i="1"/>
  <c r="Z105" i="1"/>
  <c r="Z89" i="1"/>
  <c r="Z73" i="1"/>
  <c r="Z57" i="1"/>
  <c r="Z41" i="1"/>
  <c r="Z25" i="1"/>
  <c r="Z9" i="1"/>
  <c r="Z242" i="1"/>
  <c r="Z359" i="1"/>
  <c r="Z423" i="1"/>
  <c r="Z487" i="1"/>
  <c r="Z266" i="1"/>
  <c r="Z403" i="1"/>
  <c r="Z122" i="1"/>
  <c r="Z250" i="1"/>
  <c r="Z363" i="1"/>
  <c r="Z427" i="1"/>
  <c r="Z491" i="1"/>
  <c r="Z330" i="1"/>
  <c r="Z483" i="1"/>
  <c r="Z226" i="1"/>
  <c r="Z351" i="1"/>
  <c r="Z415" i="1"/>
  <c r="Z479" i="1"/>
  <c r="Z461" i="1"/>
  <c r="Z481" i="1"/>
  <c r="Z26" i="1"/>
  <c r="Z66" i="1"/>
  <c r="Z24" i="1"/>
  <c r="Z56" i="1"/>
  <c r="Z88" i="1"/>
  <c r="Z120" i="1"/>
  <c r="Z152" i="1"/>
  <c r="Z184" i="1"/>
  <c r="Z216" i="1"/>
  <c r="Z248" i="1"/>
  <c r="Z280" i="1"/>
  <c r="Z312" i="1"/>
  <c r="Z344" i="1"/>
  <c r="Z362" i="1"/>
  <c r="Z378" i="1"/>
  <c r="Z394" i="1"/>
  <c r="Z410" i="1"/>
  <c r="Z426" i="1"/>
  <c r="Z442" i="1"/>
  <c r="Z458" i="1"/>
  <c r="Z474" i="1"/>
  <c r="Z490" i="1"/>
  <c r="Z506" i="1"/>
  <c r="Z335" i="1"/>
  <c r="Z319" i="1"/>
  <c r="Z303" i="1"/>
  <c r="Z287" i="1"/>
  <c r="Z271" i="1"/>
  <c r="Z255" i="1"/>
  <c r="Z239" i="1"/>
  <c r="Z223" i="1"/>
  <c r="Z207" i="1"/>
  <c r="Z191" i="1"/>
  <c r="Z175" i="1"/>
  <c r="Z159" i="1"/>
  <c r="Z143" i="1"/>
  <c r="Z127" i="1"/>
  <c r="Z111" i="1"/>
  <c r="Z95" i="1"/>
  <c r="Z79" i="1"/>
  <c r="Z63" i="1"/>
  <c r="Z47" i="1"/>
  <c r="Z31" i="1"/>
  <c r="Z15" i="1"/>
  <c r="Z341" i="1"/>
  <c r="Z325" i="1"/>
  <c r="Z309" i="1"/>
  <c r="Z293" i="1"/>
  <c r="Z277" i="1"/>
  <c r="Z261" i="1"/>
  <c r="Z245" i="1"/>
  <c r="Z229" i="1"/>
  <c r="Z213" i="1"/>
  <c r="Z197" i="1"/>
  <c r="Z181" i="1"/>
  <c r="Z165" i="1"/>
  <c r="Z149" i="1"/>
  <c r="Z133" i="1"/>
  <c r="Z117" i="1"/>
  <c r="Z101" i="1"/>
  <c r="Z85" i="1"/>
  <c r="Z69" i="1"/>
  <c r="Z53" i="1"/>
  <c r="Z37" i="1"/>
  <c r="Z21" i="1"/>
  <c r="Z146" i="1"/>
  <c r="Z274" i="1"/>
  <c r="Z375" i="1"/>
  <c r="Z439" i="1"/>
  <c r="Z503" i="1"/>
  <c r="Z298" i="1"/>
  <c r="Z435" i="1"/>
  <c r="Z154" i="1"/>
  <c r="Z282" i="1"/>
  <c r="Z379" i="1"/>
  <c r="Z443" i="1"/>
  <c r="Z507" i="1"/>
  <c r="Z387" i="1"/>
  <c r="Z130" i="1"/>
  <c r="Z258" i="1"/>
  <c r="Z367" i="1"/>
  <c r="Z431" i="1"/>
  <c r="Z495" i="1"/>
  <c r="Z369" i="1"/>
  <c r="Z385" i="1"/>
  <c r="Z401" i="1"/>
  <c r="Z417" i="1"/>
  <c r="Z433" i="1"/>
  <c r="Z449" i="1"/>
  <c r="Z465" i="1"/>
  <c r="Z489" i="1"/>
  <c r="Z34" i="1"/>
  <c r="Z82" i="1"/>
  <c r="Z32" i="1"/>
  <c r="Z64" i="1"/>
  <c r="Z96" i="1"/>
  <c r="Z128" i="1"/>
  <c r="Z160" i="1"/>
  <c r="Z192" i="1"/>
  <c r="Z224" i="1"/>
  <c r="Z256" i="1"/>
  <c r="Z288" i="1"/>
  <c r="Z320" i="1"/>
  <c r="Z350" i="1"/>
  <c r="Z366" i="1"/>
  <c r="Z382" i="1"/>
  <c r="Z398" i="1"/>
  <c r="Z414" i="1"/>
  <c r="Z430" i="1"/>
  <c r="Z446" i="1"/>
  <c r="Z462" i="1"/>
  <c r="Z478" i="1"/>
  <c r="Z494" i="1"/>
  <c r="Z347" i="1"/>
  <c r="Z331" i="1"/>
  <c r="Z315" i="1"/>
  <c r="Z299" i="1"/>
  <c r="Z283" i="1"/>
  <c r="Z267" i="1"/>
  <c r="Z251" i="1"/>
  <c r="Z235" i="1"/>
  <c r="Z219" i="1"/>
  <c r="Z203" i="1"/>
  <c r="Z187" i="1"/>
  <c r="Z171" i="1"/>
  <c r="Z155" i="1"/>
  <c r="Z139" i="1"/>
  <c r="Z123" i="1"/>
  <c r="Z107" i="1"/>
  <c r="Z91" i="1"/>
  <c r="Z75" i="1"/>
  <c r="Z59" i="1"/>
  <c r="Z43" i="1"/>
  <c r="Z27" i="1"/>
  <c r="Z11" i="1"/>
  <c r="Z337" i="1"/>
  <c r="Z321" i="1"/>
  <c r="Z305" i="1"/>
  <c r="Z289" i="1"/>
  <c r="Z273" i="1"/>
  <c r="Z257" i="1"/>
  <c r="Z241" i="1"/>
  <c r="Z225" i="1"/>
  <c r="Z209" i="1"/>
  <c r="Z193" i="1"/>
  <c r="Z177" i="1"/>
  <c r="Z161" i="1"/>
  <c r="Z145" i="1"/>
  <c r="Z129" i="1"/>
  <c r="Z113" i="1"/>
  <c r="Z97" i="1"/>
  <c r="Z81" i="1"/>
  <c r="Z65" i="1"/>
  <c r="Z49" i="1"/>
  <c r="Z33" i="1"/>
  <c r="Z17" i="1"/>
  <c r="Z178" i="1"/>
  <c r="Z306" i="1"/>
  <c r="Z391" i="1"/>
  <c r="Z455" i="1"/>
  <c r="Z138" i="1"/>
  <c r="Z355" i="1"/>
  <c r="Z467" i="1"/>
  <c r="Z186" i="1"/>
  <c r="Z314" i="1"/>
  <c r="Z395" i="1"/>
  <c r="Z459" i="1"/>
  <c r="Z170" i="1"/>
  <c r="Z419" i="1"/>
  <c r="Z162" i="1"/>
  <c r="Z290" i="1"/>
  <c r="Z383" i="1"/>
  <c r="Z447" i="1"/>
  <c r="Z114" i="1"/>
</calcChain>
</file>

<file path=xl/comments1.xml><?xml version="1.0" encoding="utf-8"?>
<comments xmlns="http://schemas.openxmlformats.org/spreadsheetml/2006/main">
  <authors>
    <author>jerome metayer</author>
  </authors>
  <commentList>
    <comment ref="C8" authorId="0" shapeId="0">
      <text>
        <r>
          <rPr>
            <b/>
            <sz val="9"/>
            <color indexed="81"/>
            <rFont val="Tahoma"/>
            <family val="2"/>
          </rPr>
          <t>Dispo sur :
warstock-cache-and-carry</t>
        </r>
      </text>
    </comment>
    <comment ref="C9" authorId="0" shapeId="0">
      <text>
        <r>
          <rPr>
            <b/>
            <sz val="9"/>
            <color indexed="81"/>
            <rFont val="Tahoma"/>
            <family val="2"/>
          </rPr>
          <t>Dispo sur :
warstock-cache-and-carry</t>
        </r>
      </text>
    </comment>
    <comment ref="C10" authorId="0" shapeId="0">
      <text>
        <r>
          <rPr>
            <b/>
            <sz val="9"/>
            <color indexed="81"/>
            <rFont val="Segoe UI Black"/>
            <family val="2"/>
          </rPr>
          <t>Dispo sur :
elitastravel</t>
        </r>
      </text>
    </comment>
    <comment ref="C13" authorId="0" shapeId="0">
      <text>
        <r>
          <rPr>
            <b/>
            <sz val="9"/>
            <color indexed="81"/>
            <rFont val="Tahoma"/>
            <family val="2"/>
          </rPr>
          <t>Dispo sur :
elitastravel</t>
        </r>
      </text>
    </comment>
    <comment ref="C15" authorId="0" shapeId="0">
      <text>
        <r>
          <rPr>
            <b/>
            <sz val="9"/>
            <color indexed="81"/>
            <rFont val="Tahoma"/>
            <family val="2"/>
          </rPr>
          <t>Dispo sur :
elitastravel</t>
        </r>
      </text>
    </comment>
    <comment ref="C16" authorId="0" shapeId="0">
      <text>
        <r>
          <rPr>
            <b/>
            <sz val="9"/>
            <color indexed="81"/>
            <rFont val="Tahoma"/>
            <family val="2"/>
          </rPr>
          <t>Dispo sur :
elitastravel</t>
        </r>
      </text>
    </comment>
    <comment ref="C22" authorId="0" shapeId="0">
      <text>
        <r>
          <rPr>
            <b/>
            <sz val="9"/>
            <color indexed="81"/>
            <rFont val="Tahoma"/>
            <family val="2"/>
          </rPr>
          <t>Dispo sur :
elitastravel</t>
        </r>
      </text>
    </comment>
    <comment ref="C24" authorId="0" shapeId="0">
      <text>
        <r>
          <rPr>
            <b/>
            <sz val="9"/>
            <color indexed="81"/>
            <rFont val="Tahoma"/>
            <family val="2"/>
          </rPr>
          <t>Dispo sur :
elitastravel</t>
        </r>
      </text>
    </comment>
    <comment ref="C28" authorId="0" shapeId="0">
      <text>
        <r>
          <rPr>
            <b/>
            <sz val="9"/>
            <color indexed="81"/>
            <rFont val="Tahoma"/>
            <family val="2"/>
          </rPr>
          <t>Dispo sur :
warstock-cache-and-carry</t>
        </r>
      </text>
    </comment>
    <comment ref="C38" authorId="0" shapeId="0">
      <text>
        <r>
          <rPr>
            <b/>
            <sz val="9"/>
            <color indexed="81"/>
            <rFont val="Tahoma"/>
            <family val="2"/>
          </rPr>
          <t>Dispo sur : 
warstock-cache-and-carry</t>
        </r>
      </text>
    </comment>
    <comment ref="C40" authorId="0" shapeId="0">
      <text>
        <r>
          <rPr>
            <b/>
            <sz val="9"/>
            <color indexed="81"/>
            <rFont val="Tahoma"/>
            <family val="2"/>
          </rPr>
          <t>dispo sur :
warstock-cache-and-carry</t>
        </r>
      </text>
    </comment>
    <comment ref="C41" authorId="0" shapeId="0">
      <text>
        <r>
          <rPr>
            <b/>
            <sz val="9"/>
            <color indexed="81"/>
            <rFont val="Tahoma"/>
            <family val="2"/>
          </rPr>
          <t>Dispo sur :
elitastravel</t>
        </r>
      </text>
    </comment>
    <comment ref="B209" authorId="0" shapeId="0">
      <text>
        <r>
          <rPr>
            <b/>
            <sz val="9"/>
            <color indexed="81"/>
            <rFont val="Tahoma"/>
            <family val="2"/>
          </rPr>
          <t xml:space="preserve">PS4 /XBOX one
</t>
        </r>
      </text>
    </comment>
    <comment ref="B210" authorId="0" shapeId="0">
      <text>
        <r>
          <rPr>
            <b/>
            <sz val="9"/>
            <color indexed="81"/>
            <rFont val="Tahoma"/>
            <family val="2"/>
          </rPr>
          <t>PS4 / XBOX one</t>
        </r>
      </text>
    </comment>
    <comment ref="B211" authorId="0" shapeId="0">
      <text>
        <r>
          <rPr>
            <b/>
            <sz val="11"/>
            <color indexed="81"/>
            <rFont val="Tahoma"/>
            <family val="2"/>
          </rPr>
          <t>Lowrider</t>
        </r>
      </text>
    </comment>
    <comment ref="B212" authorId="0" shapeId="0">
      <text>
        <r>
          <rPr>
            <b/>
            <sz val="11"/>
            <color indexed="81"/>
            <rFont val="Tahoma"/>
            <family val="2"/>
          </rPr>
          <t>Lowrider</t>
        </r>
      </text>
    </comment>
    <comment ref="B216" authorId="0" shapeId="0">
      <text>
        <r>
          <rPr>
            <b/>
            <sz val="9"/>
            <color indexed="81"/>
            <rFont val="Arial Black"/>
            <family val="2"/>
          </rPr>
          <t xml:space="preserve">Edition collector ou
 PS4 / Xbox one
</t>
        </r>
      </text>
    </comment>
    <comment ref="B217" authorId="0" shapeId="0">
      <text>
        <r>
          <rPr>
            <b/>
            <sz val="9"/>
            <color indexed="81"/>
            <rFont val="Arial Black"/>
            <family val="2"/>
          </rPr>
          <t>Hallowen</t>
        </r>
      </text>
    </comment>
    <comment ref="B218" authorId="0" shapeId="0">
      <text>
        <r>
          <rPr>
            <b/>
            <sz val="9"/>
            <color indexed="81"/>
            <rFont val="Arial Black"/>
            <family val="2"/>
          </rPr>
          <t>Lowriders</t>
        </r>
        <r>
          <rPr>
            <sz val="9"/>
            <color indexed="81"/>
            <rFont val="Tahoma"/>
            <family val="2"/>
          </rPr>
          <t xml:space="preserve">
</t>
        </r>
      </text>
    </comment>
    <comment ref="B219" authorId="0" shapeId="0">
      <text>
        <r>
          <rPr>
            <b/>
            <sz val="9"/>
            <color indexed="81"/>
            <rFont val="Arial Black"/>
            <family val="2"/>
          </rPr>
          <t>Lowriders</t>
        </r>
      </text>
    </comment>
    <comment ref="B220" authorId="0" shapeId="0">
      <text>
        <r>
          <rPr>
            <b/>
            <sz val="9"/>
            <color indexed="81"/>
            <rFont val="Arial Black"/>
            <family val="2"/>
          </rPr>
          <t>Cols blancs</t>
        </r>
      </text>
    </comment>
    <comment ref="B223" authorId="0" shapeId="0">
      <text>
        <r>
          <rPr>
            <b/>
            <sz val="9"/>
            <color indexed="81"/>
            <rFont val="Tahoma"/>
            <family val="2"/>
          </rPr>
          <t>PS4 / Xbox one</t>
        </r>
      </text>
    </comment>
    <comment ref="B226" authorId="0" shapeId="0">
      <text>
        <r>
          <rPr>
            <b/>
            <sz val="9"/>
            <color indexed="81"/>
            <rFont val="Arial Black"/>
            <family val="2"/>
          </rPr>
          <t>PS4 / Xbox One</t>
        </r>
      </text>
    </comment>
    <comment ref="B233" authorId="0" shapeId="0">
      <text>
        <r>
          <rPr>
            <b/>
            <sz val="9"/>
            <color indexed="81"/>
            <rFont val="Arial Black"/>
            <family val="2"/>
          </rPr>
          <t>PS4 / Xbox One</t>
        </r>
      </text>
    </comment>
    <comment ref="B240" authorId="0" shapeId="0">
      <text>
        <r>
          <rPr>
            <b/>
            <sz val="10"/>
            <color indexed="81"/>
            <rFont val="Arial Black"/>
            <family val="2"/>
          </rPr>
          <t>Lowriders</t>
        </r>
      </text>
    </comment>
    <comment ref="B279" authorId="0" shapeId="0">
      <text>
        <r>
          <rPr>
            <b/>
            <sz val="9"/>
            <color indexed="81"/>
            <rFont val="Arial Black"/>
            <family val="2"/>
          </rPr>
          <t>Cols blancs</t>
        </r>
      </text>
    </comment>
    <comment ref="B280" authorId="0" shapeId="0">
      <text>
        <r>
          <rPr>
            <b/>
            <sz val="9"/>
            <color indexed="81"/>
            <rFont val="Tahoma"/>
            <family val="2"/>
          </rPr>
          <t>Cols Blancs</t>
        </r>
      </text>
    </comment>
    <comment ref="B281" authorId="0" shapeId="0">
      <text>
        <r>
          <rPr>
            <b/>
            <sz val="9"/>
            <color indexed="81"/>
            <rFont val="Tahoma"/>
            <family val="2"/>
          </rPr>
          <t>Cols Blancs</t>
        </r>
      </text>
    </comment>
    <comment ref="B282" authorId="0" shapeId="0">
      <text>
        <r>
          <rPr>
            <b/>
            <sz val="9"/>
            <color indexed="81"/>
            <rFont val="Tahoma"/>
            <family val="2"/>
          </rPr>
          <t>Cols Blancs</t>
        </r>
      </text>
    </comment>
    <comment ref="B291" authorId="0" shapeId="0">
      <text>
        <r>
          <rPr>
            <b/>
            <sz val="9"/>
            <color indexed="81"/>
            <rFont val="Arial Black"/>
            <family val="2"/>
          </rPr>
          <t>Lowriders</t>
        </r>
      </text>
    </comment>
    <comment ref="B295" authorId="0" shapeId="0">
      <text>
        <r>
          <rPr>
            <b/>
            <sz val="9"/>
            <color indexed="81"/>
            <rFont val="Tahoma"/>
            <family val="2"/>
          </rPr>
          <t>Cols Blancs</t>
        </r>
      </text>
    </comment>
    <comment ref="B296" authorId="0" shapeId="0">
      <text>
        <r>
          <rPr>
            <b/>
            <sz val="9"/>
            <color indexed="81"/>
            <rFont val="Arial Black"/>
            <family val="2"/>
          </rPr>
          <t>Cols Blancs</t>
        </r>
      </text>
    </comment>
    <comment ref="B303" authorId="0" shapeId="0">
      <text>
        <r>
          <rPr>
            <b/>
            <sz val="9"/>
            <color indexed="81"/>
            <rFont val="Arial Black"/>
            <family val="2"/>
          </rPr>
          <t>Cols Blancs</t>
        </r>
      </text>
    </comment>
    <comment ref="B333" authorId="0" shapeId="0">
      <text>
        <r>
          <rPr>
            <b/>
            <sz val="9"/>
            <color indexed="81"/>
            <rFont val="Arial Black"/>
            <family val="2"/>
          </rPr>
          <t>Compte rockstar</t>
        </r>
      </text>
    </comment>
    <comment ref="B340" authorId="0" shapeId="0">
      <text>
        <r>
          <rPr>
            <b/>
            <sz val="9"/>
            <color indexed="81"/>
            <rFont val="Arial Black"/>
            <family val="2"/>
          </rPr>
          <t>Edition Collector</t>
        </r>
      </text>
    </comment>
    <comment ref="B357" authorId="0" shapeId="0">
      <text>
        <r>
          <rPr>
            <b/>
            <sz val="9"/>
            <color indexed="81"/>
            <rFont val="Arial Black"/>
            <family val="2"/>
          </rPr>
          <t>Cols Blancs</t>
        </r>
      </text>
    </comment>
    <comment ref="B368" authorId="0" shapeId="0">
      <text>
        <r>
          <rPr>
            <b/>
            <sz val="9"/>
            <color indexed="81"/>
            <rFont val="Arial Black"/>
            <family val="2"/>
          </rPr>
          <t>Cols Blancs</t>
        </r>
      </text>
    </comment>
    <comment ref="B379" authorId="0" shapeId="0">
      <text>
        <r>
          <rPr>
            <b/>
            <sz val="9"/>
            <color indexed="81"/>
            <rFont val="Arial Black"/>
            <family val="2"/>
          </rPr>
          <t>Cols Blancs</t>
        </r>
      </text>
    </comment>
    <comment ref="B439" authorId="0" shapeId="0">
      <text>
        <r>
          <rPr>
            <b/>
            <sz val="9"/>
            <color indexed="81"/>
            <rFont val="Arial Black"/>
            <family val="2"/>
          </rPr>
          <t>Cols Blancs</t>
        </r>
      </text>
    </comment>
    <comment ref="B442" authorId="0" shapeId="0">
      <text>
        <r>
          <rPr>
            <b/>
            <sz val="9"/>
            <color indexed="81"/>
            <rFont val="Arial Black"/>
            <family val="2"/>
          </rPr>
          <t>Cols Blancs</t>
        </r>
      </text>
    </comment>
    <comment ref="B443" authorId="0" shapeId="0">
      <text>
        <r>
          <rPr>
            <b/>
            <sz val="9"/>
            <color indexed="81"/>
            <rFont val="Arial Black"/>
            <family val="2"/>
          </rPr>
          <t>Cols Blancs</t>
        </r>
      </text>
    </comment>
    <comment ref="B444" authorId="0" shapeId="0">
      <text>
        <r>
          <rPr>
            <b/>
            <sz val="9"/>
            <color indexed="81"/>
            <rFont val="Arial Black"/>
            <family val="2"/>
          </rPr>
          <t>Cols Blancs</t>
        </r>
      </text>
    </comment>
  </commentList>
</comments>
</file>

<file path=xl/sharedStrings.xml><?xml version="1.0" encoding="utf-8"?>
<sst xmlns="http://schemas.openxmlformats.org/spreadsheetml/2006/main" count="4156" uniqueCount="595">
  <si>
    <t>Rang</t>
  </si>
  <si>
    <t>Modèle</t>
  </si>
  <si>
    <t>Version</t>
  </si>
  <si>
    <t>V. Max. (%)</t>
  </si>
  <si>
    <t>Accél. (%)</t>
  </si>
  <si>
    <t>Acc. mod. (%)</t>
  </si>
  <si>
    <t>Freinage (%)</t>
  </si>
  <si>
    <t>Frein. mod. (%)</t>
  </si>
  <si>
    <t>Agilité (%)</t>
  </si>
  <si>
    <t>Moyenne (%)</t>
  </si>
  <si>
    <t>Moy. mod. (%)</t>
  </si>
  <si>
    <t>Places</t>
  </si>
  <si>
    <t>Transm.</t>
  </si>
  <si>
    <t>Revente LSC</t>
  </si>
  <si>
    <t>Online</t>
  </si>
  <si>
    <t>Mod.</t>
  </si>
  <si>
    <t>Garage</t>
  </si>
  <si>
    <t>Western</t>
  </si>
  <si>
    <t>Besra</t>
  </si>
  <si>
    <t>image</t>
  </si>
  <si>
    <t>JoBuilt</t>
  </si>
  <si>
    <t>P-996 LAZER</t>
  </si>
  <si>
    <t>N/A</t>
  </si>
  <si>
    <t>Mallard</t>
  </si>
  <si>
    <t>Buckingham</t>
  </si>
  <si>
    <t>Vestra</t>
  </si>
  <si>
    <t>Atomic</t>
  </si>
  <si>
    <t>Dirigeable</t>
  </si>
  <si>
    <t>Duster</t>
  </si>
  <si>
    <t>Mammoth</t>
  </si>
  <si>
    <t>Hydra</t>
  </si>
  <si>
    <t>Mammatus</t>
  </si>
  <si>
    <t>Luxor</t>
  </si>
  <si>
    <t>Shamal</t>
  </si>
  <si>
    <t>Velum</t>
  </si>
  <si>
    <t>Cuban 800</t>
  </si>
  <si>
    <t>Jet</t>
  </si>
  <si>
    <t>Nimbus</t>
  </si>
  <si>
    <t>Titan</t>
  </si>
  <si>
    <t>Deluxe</t>
  </si>
  <si>
    <t>5 places</t>
  </si>
  <si>
    <t>Dodo</t>
  </si>
  <si>
    <t>Hydravion</t>
  </si>
  <si>
    <t>Mil-Jet</t>
  </si>
  <si>
    <t>Xero</t>
  </si>
  <si>
    <t>marque</t>
  </si>
  <si>
    <r>
      <t xml:space="preserve">   </t>
    </r>
    <r>
      <rPr>
        <sz val="22"/>
        <color theme="1"/>
        <rFont val="Calibri"/>
        <family val="2"/>
        <scheme val="minor"/>
      </rPr>
      <t xml:space="preserve">       type de vehicules</t>
    </r>
  </si>
  <si>
    <t>AVION</t>
  </si>
  <si>
    <t>Avengers</t>
  </si>
  <si>
    <t>Alpha Z1</t>
  </si>
  <si>
    <t>Civil</t>
  </si>
  <si>
    <t>Cargo Mili</t>
  </si>
  <si>
    <t>Bombushka</t>
  </si>
  <si>
    <t>RM-10</t>
  </si>
  <si>
    <t>Mogul</t>
  </si>
  <si>
    <t>Mili</t>
  </si>
  <si>
    <t>Howard</t>
  </si>
  <si>
    <t>NX-25</t>
  </si>
  <si>
    <t>Nokota</t>
  </si>
  <si>
    <t>P-25</t>
  </si>
  <si>
    <t>Pyro</t>
  </si>
  <si>
    <t>Rogue</t>
  </si>
  <si>
    <t>avion d'attaque</t>
  </si>
  <si>
    <t>Seabreeze</t>
  </si>
  <si>
    <t>Starling</t>
  </si>
  <si>
    <t>LF-22</t>
  </si>
  <si>
    <t>Tula</t>
  </si>
  <si>
    <t>ULM</t>
  </si>
  <si>
    <t>Nagasaki</t>
  </si>
  <si>
    <t>Molotok</t>
  </si>
  <si>
    <t>V-65</t>
  </si>
  <si>
    <t>Volatol</t>
  </si>
  <si>
    <t>Prix d'achat $</t>
  </si>
  <si>
    <t>Shitzu</t>
  </si>
  <si>
    <t>Jetmax</t>
  </si>
  <si>
    <t>BATEAUX</t>
  </si>
  <si>
    <t>Pegassi</t>
  </si>
  <si>
    <t>Speeder</t>
  </si>
  <si>
    <t>Lampadati</t>
  </si>
  <si>
    <t>Toro</t>
  </si>
  <si>
    <t>Speedophile</t>
  </si>
  <si>
    <t>Seashark</t>
  </si>
  <si>
    <t>v1</t>
  </si>
  <si>
    <t>v2</t>
  </si>
  <si>
    <t>Dinghy</t>
  </si>
  <si>
    <t>Braquages</t>
  </si>
  <si>
    <t>Police Predator</t>
  </si>
  <si>
    <t>Tropic</t>
  </si>
  <si>
    <t>Squalo</t>
  </si>
  <si>
    <t>Suntrap</t>
  </si>
  <si>
    <t>Kraken</t>
  </si>
  <si>
    <t>Submersible</t>
  </si>
  <si>
    <t>Dinka</t>
  </si>
  <si>
    <t>Marquis</t>
  </si>
  <si>
    <t>Remorqueur</t>
  </si>
  <si>
    <r>
      <t>Vé</t>
    </r>
    <r>
      <rPr>
        <b/>
        <sz val="10"/>
        <color theme="1"/>
        <rFont val="Calibri"/>
        <family val="2"/>
        <scheme val="minor"/>
      </rPr>
      <t>h Commerciaux</t>
    </r>
  </si>
  <si>
    <t>Phantom</t>
  </si>
  <si>
    <t>Wedge</t>
  </si>
  <si>
    <t>MTL</t>
  </si>
  <si>
    <t>Packer</t>
  </si>
  <si>
    <t>Maibatsu</t>
  </si>
  <si>
    <t>Mule</t>
  </si>
  <si>
    <t>Hauler</t>
  </si>
  <si>
    <t>Vapid</t>
  </si>
  <si>
    <t>Benson</t>
  </si>
  <si>
    <t>Pounder</t>
  </si>
  <si>
    <t>Brute</t>
  </si>
  <si>
    <t>Stockade</t>
  </si>
  <si>
    <t>Securicar</t>
  </si>
  <si>
    <t>HVY</t>
  </si>
  <si>
    <t>Biff</t>
  </si>
  <si>
    <t>Postal</t>
  </si>
  <si>
    <t>Pisswasser</t>
  </si>
  <si>
    <t>custom</t>
  </si>
  <si>
    <t>Grotti</t>
  </si>
  <si>
    <t>Brioso</t>
  </si>
  <si>
    <t>R/A</t>
  </si>
  <si>
    <t>Compactes</t>
  </si>
  <si>
    <t>Benefactor</t>
  </si>
  <si>
    <t>Panto</t>
  </si>
  <si>
    <t>Blista</t>
  </si>
  <si>
    <t>Weeny</t>
  </si>
  <si>
    <t>Issi</t>
  </si>
  <si>
    <t>Declasse</t>
  </si>
  <si>
    <t>Rhapsody</t>
  </si>
  <si>
    <t>Bollokan</t>
  </si>
  <si>
    <t>Prairie</t>
  </si>
  <si>
    <t>Karin</t>
  </si>
  <si>
    <t>Dilettante</t>
  </si>
  <si>
    <t>patrol</t>
  </si>
  <si>
    <t>Coupés</t>
  </si>
  <si>
    <t>Dewbauchee</t>
  </si>
  <si>
    <t>Exemplar</t>
  </si>
  <si>
    <t>Ubermacht</t>
  </si>
  <si>
    <t>Oracle</t>
  </si>
  <si>
    <t>Oracle XS</t>
  </si>
  <si>
    <t>Felon</t>
  </si>
  <si>
    <t>Felon GT</t>
  </si>
  <si>
    <t>Ocelot</t>
  </si>
  <si>
    <t>F620</t>
  </si>
  <si>
    <t>Zion</t>
  </si>
  <si>
    <t>Cabriolet</t>
  </si>
  <si>
    <t>Jackal</t>
  </si>
  <si>
    <t>Enus</t>
  </si>
  <si>
    <t>Windsor</t>
  </si>
  <si>
    <t>Drop</t>
  </si>
  <si>
    <t>Sentinel</t>
  </si>
  <si>
    <t>Sentinel XS</t>
  </si>
  <si>
    <t>Cognoscenti Cab.</t>
  </si>
  <si>
    <t>Vélos</t>
  </si>
  <si>
    <t>Scorcher</t>
  </si>
  <si>
    <t>BMX</t>
  </si>
  <si>
    <t>Endurex</t>
  </si>
  <si>
    <t>Tri-Cycles</t>
  </si>
  <si>
    <t>Whippet</t>
  </si>
  <si>
    <t>Cruiser</t>
  </si>
  <si>
    <t>Fixter</t>
  </si>
  <si>
    <t>Véh de secours</t>
  </si>
  <si>
    <t>Interceptor</t>
  </si>
  <si>
    <t>Police Cruiser</t>
  </si>
  <si>
    <t>Granger</t>
  </si>
  <si>
    <t>Garde-côtes</t>
  </si>
  <si>
    <t>Bravado</t>
  </si>
  <si>
    <t>Buffalo</t>
  </si>
  <si>
    <t>FIB</t>
  </si>
  <si>
    <t>Stanier</t>
  </si>
  <si>
    <t>banalisée</t>
  </si>
  <si>
    <t>Police cruiser</t>
  </si>
  <si>
    <t>Moto de police</t>
  </si>
  <si>
    <t>Sheriff Cruiser</t>
  </si>
  <si>
    <t>Sheriff SUV</t>
  </si>
  <si>
    <t>Park Ranger</t>
  </si>
  <si>
    <t>Ambulance</t>
  </si>
  <si>
    <t>Police Transporter</t>
  </si>
  <si>
    <t>Camion de pompiers</t>
  </si>
  <si>
    <t>Police Riot</t>
  </si>
  <si>
    <t>Bus pénitentiaire</t>
  </si>
  <si>
    <t xml:space="preserve"> antiémeute</t>
  </si>
  <si>
    <t>Annihilator</t>
  </si>
  <si>
    <t>Hélicoptères</t>
  </si>
  <si>
    <t>Akula</t>
  </si>
  <si>
    <t>Buzzard</t>
  </si>
  <si>
    <t>Attaque</t>
  </si>
  <si>
    <t>Cargobob</t>
  </si>
  <si>
    <t>Jetsam</t>
  </si>
  <si>
    <t>Hunter</t>
  </si>
  <si>
    <t>FH-1</t>
  </si>
  <si>
    <t>Frogger</t>
  </si>
  <si>
    <t>Havok</t>
  </si>
  <si>
    <t>Maverick</t>
  </si>
  <si>
    <t>Police</t>
  </si>
  <si>
    <t>Savage</t>
  </si>
  <si>
    <t>SuperVolito</t>
  </si>
  <si>
    <t>carbone</t>
  </si>
  <si>
    <t>Swift</t>
  </si>
  <si>
    <t>Valkyrie</t>
  </si>
  <si>
    <t>Volatus</t>
  </si>
  <si>
    <t>Bulldozer</t>
  </si>
  <si>
    <t>Véh Industriels</t>
  </si>
  <si>
    <t>Camion-benne</t>
  </si>
  <si>
    <t>Flatbed</t>
  </si>
  <si>
    <t>Guardian</t>
  </si>
  <si>
    <t>Bétonnière</t>
  </si>
  <si>
    <t>Bétonnière (rouge)</t>
  </si>
  <si>
    <t>Rubble</t>
  </si>
  <si>
    <t>Tipper</t>
  </si>
  <si>
    <t>V1</t>
  </si>
  <si>
    <t>Militaire</t>
  </si>
  <si>
    <t>Von Feuer</t>
  </si>
  <si>
    <t>Remorque anti-aérienne</t>
  </si>
  <si>
    <t>Tank</t>
  </si>
  <si>
    <t>NOOSE</t>
  </si>
  <si>
    <t>APC</t>
  </si>
  <si>
    <t xml:space="preserve">Barracks </t>
  </si>
  <si>
    <t>Barracks Semi</t>
  </si>
  <si>
    <t>Barrage</t>
  </si>
  <si>
    <t>Chernobog</t>
  </si>
  <si>
    <t>Canis</t>
  </si>
  <si>
    <t>Crusader</t>
  </si>
  <si>
    <t>Auto- chenille</t>
  </si>
  <si>
    <t>Rhino</t>
  </si>
  <si>
    <t>Thruster</t>
  </si>
  <si>
    <t>mammoth</t>
  </si>
  <si>
    <t>Jetpack</t>
  </si>
  <si>
    <t>TM-02</t>
  </si>
  <si>
    <t>Khanjali</t>
  </si>
  <si>
    <t>Motos</t>
  </si>
  <si>
    <t>Akuma</t>
  </si>
  <si>
    <t>LCC</t>
  </si>
  <si>
    <t>Avarus</t>
  </si>
  <si>
    <t>Bagger</t>
  </si>
  <si>
    <t>Bati 801</t>
  </si>
  <si>
    <t>Bati 801RR</t>
  </si>
  <si>
    <t>BF400</t>
  </si>
  <si>
    <t>Carbon RS</t>
  </si>
  <si>
    <t>Chimera</t>
  </si>
  <si>
    <t>Cliffhanger</t>
  </si>
  <si>
    <t>Daemon</t>
  </si>
  <si>
    <t>Defiler</t>
  </si>
  <si>
    <t>Principe</t>
  </si>
  <si>
    <t>Diabolus</t>
  </si>
  <si>
    <t>Double-T</t>
  </si>
  <si>
    <t>Enduro</t>
  </si>
  <si>
    <t>Esskey</t>
  </si>
  <si>
    <t>Faggio</t>
  </si>
  <si>
    <t>mod</t>
  </si>
  <si>
    <t>sport</t>
  </si>
  <si>
    <t>FCR 1000</t>
  </si>
  <si>
    <t>Gargoyle</t>
  </si>
  <si>
    <t>Hakuchou</t>
  </si>
  <si>
    <t>drag</t>
  </si>
  <si>
    <t>Hexer</t>
  </si>
  <si>
    <t>Innovation</t>
  </si>
  <si>
    <t>Lectro</t>
  </si>
  <si>
    <t>Manchez</t>
  </si>
  <si>
    <t>Nemesis</t>
  </si>
  <si>
    <t>Princip</t>
  </si>
  <si>
    <t>Nightblade</t>
  </si>
  <si>
    <t>Oppressor</t>
  </si>
  <si>
    <t>PCJ600</t>
  </si>
  <si>
    <t>Rat bike</t>
  </si>
  <si>
    <t>Ruffian</t>
  </si>
  <si>
    <t>Sanchez</t>
  </si>
  <si>
    <t>Sanctus</t>
  </si>
  <si>
    <t>Shotaro</t>
  </si>
  <si>
    <t>Sovereign</t>
  </si>
  <si>
    <t>Thrust</t>
  </si>
  <si>
    <t>Vader</t>
  </si>
  <si>
    <t>Vindicator</t>
  </si>
  <si>
    <t>Vortex</t>
  </si>
  <si>
    <t>Wolfsbane</t>
  </si>
  <si>
    <t>Zombie</t>
  </si>
  <si>
    <t>bobber</t>
  </si>
  <si>
    <t>chopper</t>
  </si>
  <si>
    <t>Grosse cylindrées</t>
  </si>
  <si>
    <t>Blade</t>
  </si>
  <si>
    <t>Albany</t>
  </si>
  <si>
    <t>Buccaneer</t>
  </si>
  <si>
    <t>Stallion</t>
  </si>
  <si>
    <t>Burger Shot</t>
  </si>
  <si>
    <t>Chino</t>
  </si>
  <si>
    <t>Invetero</t>
  </si>
  <si>
    <t>Coquette</t>
  </si>
  <si>
    <t>BlackFin</t>
  </si>
  <si>
    <t>Dominator</t>
  </si>
  <si>
    <t>Imponte</t>
  </si>
  <si>
    <t>Duke</t>
  </si>
  <si>
    <t>O'Death</t>
  </si>
  <si>
    <t>Dukes</t>
  </si>
  <si>
    <t>Willard</t>
  </si>
  <si>
    <t>Faction</t>
  </si>
  <si>
    <t>custom donk</t>
  </si>
  <si>
    <t>Gauntlet</t>
  </si>
  <si>
    <t xml:space="preserve">Albany </t>
  </si>
  <si>
    <t>Hermes</t>
  </si>
  <si>
    <t>Hotknife</t>
  </si>
  <si>
    <t>Lurcher</t>
  </si>
  <si>
    <t>Moonbeam</t>
  </si>
  <si>
    <t>Nightshade</t>
  </si>
  <si>
    <t>Phoenix</t>
  </si>
  <si>
    <t>Cheval</t>
  </si>
  <si>
    <t>Picador</t>
  </si>
  <si>
    <t>Rat-Loader</t>
  </si>
  <si>
    <t>Rat-Truck</t>
  </si>
  <si>
    <t>Redwood</t>
  </si>
  <si>
    <t>Ruiner</t>
  </si>
  <si>
    <t>Sabre Turbo</t>
  </si>
  <si>
    <t>Sabre turbo</t>
  </si>
  <si>
    <t>Slamvan</t>
  </si>
  <si>
    <t>Tampa</t>
  </si>
  <si>
    <t>Vigero</t>
  </si>
  <si>
    <t>Virgo</t>
  </si>
  <si>
    <t>Dundreary</t>
  </si>
  <si>
    <t>classique</t>
  </si>
  <si>
    <t>classique custom</t>
  </si>
  <si>
    <t>Voodoo</t>
  </si>
  <si>
    <t>Armée</t>
  </si>
  <si>
    <t>Yosemite</t>
  </si>
  <si>
    <t>Tout-terrain</t>
  </si>
  <si>
    <t>BF</t>
  </si>
  <si>
    <t>Bifta</t>
  </si>
  <si>
    <t>Blazer</t>
  </si>
  <si>
    <t>aqua</t>
  </si>
  <si>
    <t>Bodhi</t>
  </si>
  <si>
    <t>Coil</t>
  </si>
  <si>
    <t>Brawler</t>
  </si>
  <si>
    <t>Buggy</t>
  </si>
  <si>
    <t>raid</t>
  </si>
  <si>
    <t>Dubsta</t>
  </si>
  <si>
    <t>Dune Buggy</t>
  </si>
  <si>
    <t>Dune FAV</t>
  </si>
  <si>
    <t>Duneloader</t>
  </si>
  <si>
    <t>Hot-Rod</t>
  </si>
  <si>
    <t>Injection</t>
  </si>
  <si>
    <t>Insurgent</t>
  </si>
  <si>
    <t>fermé</t>
  </si>
  <si>
    <t>Custom</t>
  </si>
  <si>
    <t>Kalahari</t>
  </si>
  <si>
    <t>Topless</t>
  </si>
  <si>
    <t>Marshall</t>
  </si>
  <si>
    <t>Mesa</t>
  </si>
  <si>
    <t>Merryweather</t>
  </si>
  <si>
    <t>Nightshark</t>
  </si>
  <si>
    <t>rampe</t>
  </si>
  <si>
    <t>Rancher XL</t>
  </si>
  <si>
    <t>Rebel</t>
  </si>
  <si>
    <t>Riata</t>
  </si>
  <si>
    <t>Sandking SWB</t>
  </si>
  <si>
    <t>Sandking XL</t>
  </si>
  <si>
    <t>Street</t>
  </si>
  <si>
    <t>Pick-up</t>
  </si>
  <si>
    <t>armé</t>
  </si>
  <si>
    <t>aqua armé</t>
  </si>
  <si>
    <t>Armé-Custom</t>
  </si>
  <si>
    <t>The Liberator</t>
  </si>
  <si>
    <t>Trophy Truck</t>
  </si>
  <si>
    <t>Berlines</t>
  </si>
  <si>
    <t>Asea</t>
  </si>
  <si>
    <t>Asterope</t>
  </si>
  <si>
    <t>Cognoscenti</t>
  </si>
  <si>
    <t>55 (blindée)</t>
  </si>
  <si>
    <t>blindée</t>
  </si>
  <si>
    <t>Emperor</t>
  </si>
  <si>
    <t>Rouillée</t>
  </si>
  <si>
    <t>Fugitive</t>
  </si>
  <si>
    <t>Glendale</t>
  </si>
  <si>
    <t>Vulcar</t>
  </si>
  <si>
    <t>Ingot</t>
  </si>
  <si>
    <t>Intruder</t>
  </si>
  <si>
    <t>Premier</t>
  </si>
  <si>
    <t>Primo</t>
  </si>
  <si>
    <t>Regina</t>
  </si>
  <si>
    <t>Romero</t>
  </si>
  <si>
    <t>Chariot</t>
  </si>
  <si>
    <t>Corbillard</t>
  </si>
  <si>
    <t>Schafter</t>
  </si>
  <si>
    <t>LWB (blindée)</t>
  </si>
  <si>
    <t>V12 (blindée)</t>
  </si>
  <si>
    <t>Zirconium</t>
  </si>
  <si>
    <t>Stratum</t>
  </si>
  <si>
    <t>Stretch</t>
  </si>
  <si>
    <t>Super Diamond</t>
  </si>
  <si>
    <t>Surge</t>
  </si>
  <si>
    <t>Obey</t>
  </si>
  <si>
    <t>Tailgater</t>
  </si>
  <si>
    <t>Limousine</t>
  </si>
  <si>
    <t>armée</t>
  </si>
  <si>
    <t>Warrener</t>
  </si>
  <si>
    <t>Washington</t>
  </si>
  <si>
    <t>Véh, de services</t>
  </si>
  <si>
    <t>Bus de l'aéroport</t>
  </si>
  <si>
    <t>Brickade</t>
  </si>
  <si>
    <t>Bus</t>
  </si>
  <si>
    <t>Dashhound</t>
  </si>
  <si>
    <t>Dune</t>
  </si>
  <si>
    <t>Burrito</t>
  </si>
  <si>
    <t>Bus de location</t>
  </si>
  <si>
    <t>Taxi</t>
  </si>
  <si>
    <t>Bus touristique</t>
  </si>
  <si>
    <t>Trashmaster</t>
  </si>
  <si>
    <t>Wastelander</t>
  </si>
  <si>
    <t>Sportives</t>
  </si>
  <si>
    <t>9F</t>
  </si>
  <si>
    <t>9F cabrio</t>
  </si>
  <si>
    <t>Alpha</t>
  </si>
  <si>
    <t>Banshee</t>
  </si>
  <si>
    <t>cabrio</t>
  </si>
  <si>
    <t>Bestia</t>
  </si>
  <si>
    <t>GTS</t>
  </si>
  <si>
    <t>Compact</t>
  </si>
  <si>
    <t>Buffalo S</t>
  </si>
  <si>
    <t>Carbonizzare</t>
  </si>
  <si>
    <t>Pfister</t>
  </si>
  <si>
    <t>Comet</t>
  </si>
  <si>
    <t>rétro custom</t>
  </si>
  <si>
    <t>Safari</t>
  </si>
  <si>
    <t>drift</t>
  </si>
  <si>
    <t>Annis</t>
  </si>
  <si>
    <t>Elegy</t>
  </si>
  <si>
    <t>Elegy RH8</t>
  </si>
  <si>
    <t>Feltzer</t>
  </si>
  <si>
    <t>Furore GT</t>
  </si>
  <si>
    <t>Schyster</t>
  </si>
  <si>
    <t>Fusilade</t>
  </si>
  <si>
    <t>Futo</t>
  </si>
  <si>
    <t>Jester</t>
  </si>
  <si>
    <t>course</t>
  </si>
  <si>
    <t>Hijak</t>
  </si>
  <si>
    <t>Khamelion</t>
  </si>
  <si>
    <t>Kuruma</t>
  </si>
  <si>
    <t>Lynx</t>
  </si>
  <si>
    <t>Massacro</t>
  </si>
  <si>
    <t>Neon</t>
  </si>
  <si>
    <t>Omnis</t>
  </si>
  <si>
    <t>Pariah</t>
  </si>
  <si>
    <t>Penumbra</t>
  </si>
  <si>
    <t>Raiden</t>
  </si>
  <si>
    <t>Rapid GT</t>
  </si>
  <si>
    <t>hard-top</t>
  </si>
  <si>
    <t>décapotabl</t>
  </si>
  <si>
    <t>Raptor</t>
  </si>
  <si>
    <t>revolter</t>
  </si>
  <si>
    <t>Ruston</t>
  </si>
  <si>
    <t>V12</t>
  </si>
  <si>
    <t>Schwartzer</t>
  </si>
  <si>
    <t>sentinel</t>
  </si>
  <si>
    <t>Seven-70</t>
  </si>
  <si>
    <t>Specter</t>
  </si>
  <si>
    <t>Sprunk</t>
  </si>
  <si>
    <t>Streiter</t>
  </si>
  <si>
    <t>Sultan</t>
  </si>
  <si>
    <t>Surano</t>
  </si>
  <si>
    <t>Tropos</t>
  </si>
  <si>
    <t>rallye</t>
  </si>
  <si>
    <t>Verlierer</t>
  </si>
  <si>
    <t>Sportives classiques</t>
  </si>
  <si>
    <t>Ardent</t>
  </si>
  <si>
    <t>Casco</t>
  </si>
  <si>
    <t>Cheetah</t>
  </si>
  <si>
    <t>Classique</t>
  </si>
  <si>
    <t>classique cabrio</t>
  </si>
  <si>
    <t>Deluxo</t>
  </si>
  <si>
    <t>Fränken Stange</t>
  </si>
  <si>
    <t>GT500</t>
  </si>
  <si>
    <t>Infernus</t>
  </si>
  <si>
    <t>Classic</t>
  </si>
  <si>
    <t>JB 700</t>
  </si>
  <si>
    <t>Mamba</t>
  </si>
  <si>
    <t>Manana</t>
  </si>
  <si>
    <t>Monroe</t>
  </si>
  <si>
    <t>Peyote</t>
  </si>
  <si>
    <t>Pigalle</t>
  </si>
  <si>
    <t>Retinue</t>
  </si>
  <si>
    <t>Roosevelt</t>
  </si>
  <si>
    <t>Valor</t>
  </si>
  <si>
    <t>Savestra</t>
  </si>
  <si>
    <t>Stinger</t>
  </si>
  <si>
    <t>Stinger GT</t>
  </si>
  <si>
    <t>Stirling GT</t>
  </si>
  <si>
    <t>stromberg</t>
  </si>
  <si>
    <t>Torero</t>
  </si>
  <si>
    <t>Tornado</t>
  </si>
  <si>
    <t>rat rod</t>
  </si>
  <si>
    <t>Mariachi</t>
  </si>
  <si>
    <t>Turismo</t>
  </si>
  <si>
    <t>Viseris</t>
  </si>
  <si>
    <t>Truffade</t>
  </si>
  <si>
    <t>Z-Type</t>
  </si>
  <si>
    <t>Supersportives</t>
  </si>
  <si>
    <t>Adder</t>
  </si>
  <si>
    <t>overflod</t>
  </si>
  <si>
    <t>Autarch</t>
  </si>
  <si>
    <t>900R</t>
  </si>
  <si>
    <t>Bullet</t>
  </si>
  <si>
    <t>Cyclone</t>
  </si>
  <si>
    <t>Overflod</t>
  </si>
  <si>
    <t>Entity XF</t>
  </si>
  <si>
    <t>ETR1</t>
  </si>
  <si>
    <t>FMJ</t>
  </si>
  <si>
    <t>Progen</t>
  </si>
  <si>
    <t>GP1</t>
  </si>
  <si>
    <t>Itali</t>
  </si>
  <si>
    <t>GTB</t>
  </si>
  <si>
    <t>GTB custom</t>
  </si>
  <si>
    <t>Nero</t>
  </si>
  <si>
    <t>Osiris</t>
  </si>
  <si>
    <t>Penetrator</t>
  </si>
  <si>
    <t>RE-7B</t>
  </si>
  <si>
    <t>Reaper</t>
  </si>
  <si>
    <t>Rocket</t>
  </si>
  <si>
    <t>Voltic</t>
  </si>
  <si>
    <t>sc1</t>
  </si>
  <si>
    <t>RS</t>
  </si>
  <si>
    <t>T20</t>
  </si>
  <si>
    <t>Tempesta</t>
  </si>
  <si>
    <t>Turismo R</t>
  </si>
  <si>
    <t>Tyrus</t>
  </si>
  <si>
    <t>Vacca</t>
  </si>
  <si>
    <t>vagner</t>
  </si>
  <si>
    <t>Vigilante</t>
  </si>
  <si>
    <t>Visione</t>
  </si>
  <si>
    <t>X80 Proto</t>
  </si>
  <si>
    <t>XA-21</t>
  </si>
  <si>
    <t>Zentorno</t>
  </si>
  <si>
    <t>SUV</t>
  </si>
  <si>
    <t>Gallivanter</t>
  </si>
  <si>
    <t>Baller</t>
  </si>
  <si>
    <t>LE</t>
  </si>
  <si>
    <t>9  000</t>
  </si>
  <si>
    <t>LE (blindée)</t>
  </si>
  <si>
    <t>LE LWB</t>
  </si>
  <si>
    <t>LE LWB (blindée)</t>
  </si>
  <si>
    <t>Beejay XL</t>
  </si>
  <si>
    <t>Cavalcade</t>
  </si>
  <si>
    <t>Contender</t>
  </si>
  <si>
    <t>black</t>
  </si>
  <si>
    <t>Fathom</t>
  </si>
  <si>
    <t>FQ2</t>
  </si>
  <si>
    <t>Gresley</t>
  </si>
  <si>
    <t>Habanero</t>
  </si>
  <si>
    <t>Huntley S</t>
  </si>
  <si>
    <t>Landstalker</t>
  </si>
  <si>
    <t>Patriot</t>
  </si>
  <si>
    <t>Radius</t>
  </si>
  <si>
    <t>Rocoto</t>
  </si>
  <si>
    <t>Seminole</t>
  </si>
  <si>
    <t>Serrano</t>
  </si>
  <si>
    <t>XLS</t>
  </si>
  <si>
    <t>Utilitaires</t>
  </si>
  <si>
    <t>Airtug</t>
  </si>
  <si>
    <t>Caddie</t>
  </si>
  <si>
    <t>avec toit</t>
  </si>
  <si>
    <t>sans toit</t>
  </si>
  <si>
    <t>Long</t>
  </si>
  <si>
    <t>Docktug</t>
  </si>
  <si>
    <t>Stanley</t>
  </si>
  <si>
    <t>Fieldmaster</t>
  </si>
  <si>
    <t>Tracteur</t>
  </si>
  <si>
    <t>Chariot élévateur</t>
  </si>
  <si>
    <t>Tondeuse à gazon</t>
  </si>
  <si>
    <t>Ripley</t>
  </si>
  <si>
    <t>Sadler</t>
  </si>
  <si>
    <t>Yankee</t>
  </si>
  <si>
    <t>Camion de ferrailleur</t>
  </si>
  <si>
    <t>Camion utilitaire v1 (nacelle)</t>
  </si>
  <si>
    <t>Camion utilitaire v2</t>
  </si>
  <si>
    <t>Camion utilitaire v3</t>
  </si>
  <si>
    <t>Camionettes</t>
  </si>
  <si>
    <t>Boxville</t>
  </si>
  <si>
    <t>Bison</t>
  </si>
  <si>
    <t>McGill-Olsen</t>
  </si>
  <si>
    <t>galerie</t>
  </si>
  <si>
    <t>Bobcat XL</t>
  </si>
  <si>
    <t>travaux</t>
  </si>
  <si>
    <t>Humane</t>
  </si>
  <si>
    <t>Post Op</t>
  </si>
  <si>
    <t>Water &amp; power</t>
  </si>
  <si>
    <t>Camper</t>
  </si>
  <si>
    <t>Gang</t>
  </si>
  <si>
    <t>Journey</t>
  </si>
  <si>
    <t>Minivan</t>
  </si>
  <si>
    <t>Paradise</t>
  </si>
  <si>
    <t>Pony</t>
  </si>
  <si>
    <t>Smoke on the water</t>
  </si>
  <si>
    <t>Rumpo</t>
  </si>
  <si>
    <t>Weazel News</t>
  </si>
  <si>
    <t>Deludanol</t>
  </si>
  <si>
    <t>Speedo</t>
  </si>
  <si>
    <t>Surfer</t>
  </si>
  <si>
    <t>Rouillé</t>
  </si>
  <si>
    <t>Taco Van</t>
  </si>
  <si>
    <t>Youga</t>
  </si>
  <si>
    <t>Categorie</t>
  </si>
  <si>
    <t>x</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</si>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</sst>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u/>
      <sz val="11"/>
      <color theme="10"/>
      <name val="Calibri"/>
      <family val="2"/>
      <scheme val="minor"/>
    </font>
    <font>
      <b/>
      <sz val="11"/>
      <color theme="1"/>
      <name val="Calibri"/>
      <family val="2"/>
      <scheme val="minor"/>
    </font>
    <font>
      <b/>
      <sz val="26"/>
      <color theme="1"/>
      <name val="Calibri"/>
      <family val="2"/>
      <scheme val="minor"/>
    </font>
    <font>
      <sz val="22"/>
      <color theme="1"/>
      <name val="Calibri"/>
      <family val="2"/>
      <scheme val="minor"/>
    </font>
    <font>
      <b/>
      <sz val="26"/>
      <color theme="1"/>
      <name val="Impact"/>
      <family val="2"/>
    </font>
    <font>
      <b/>
      <sz val="11"/>
      <color theme="1"/>
      <name val="Arial Black"/>
      <family val="2"/>
    </font>
    <font>
      <sz val="14"/>
      <color theme="0"/>
      <name val="Bahnschrift SemiBold"/>
      <family val="2"/>
    </font>
    <font>
      <b/>
      <sz val="10"/>
      <color theme="1"/>
      <name val="Calibri"/>
      <family val="2"/>
      <scheme val="minor"/>
    </font>
    <font>
      <b/>
      <sz val="11"/>
      <color theme="1"/>
      <name val="Calibri"/>
      <family val="2"/>
    </font>
    <font>
      <b/>
      <sz val="10"/>
      <color theme="1"/>
      <name val="Arial Black"/>
      <family val="2"/>
    </font>
    <font>
      <b/>
      <sz val="14"/>
      <color theme="0"/>
      <name val="Bahnschrift SemiBold"/>
      <family val="2"/>
    </font>
    <font>
      <b/>
      <sz val="9"/>
      <color indexed="81"/>
      <name val="Tahoma"/>
      <family val="2"/>
    </font>
    <font>
      <b/>
      <sz val="11"/>
      <color indexed="81"/>
      <name val="Tahoma"/>
      <family val="2"/>
    </font>
    <font>
      <b/>
      <sz val="9"/>
      <color indexed="81"/>
      <name val="Arial Black"/>
      <family val="2"/>
    </font>
    <font>
      <sz val="9"/>
      <color indexed="81"/>
      <name val="Tahoma"/>
      <family val="2"/>
    </font>
    <font>
      <b/>
      <sz val="10"/>
      <color indexed="81"/>
      <name val="Arial Black"/>
      <family val="2"/>
    </font>
    <font>
      <sz val="10"/>
      <color theme="1"/>
      <name val="Calibri"/>
      <family val="2"/>
      <scheme val="minor"/>
    </font>
    <font>
      <b/>
      <sz val="16"/>
      <color rgb="FF002060"/>
      <name val="Calibri"/>
      <family val="2"/>
      <scheme val="minor"/>
    </font>
    <font>
      <b/>
      <sz val="16"/>
      <color rgb="FFFF0000"/>
      <name val="MV Boli"/>
    </font>
    <font>
      <b/>
      <sz val="20"/>
      <color rgb="FFFF0000"/>
      <name val="MV Boli"/>
    </font>
    <font>
      <b/>
      <sz val="20"/>
      <color rgb="FF00B050"/>
      <name val="MV Boli"/>
    </font>
    <font>
      <b/>
      <sz val="9"/>
      <color indexed="81"/>
      <name val="Segoe UI Black"/>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0" fillId="0" borderId="0" xfId="0"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17" fillId="0" borderId="0" xfId="0" applyFont="1"/>
    <xf numFmtId="0" fontId="18" fillId="0" borderId="0" xfId="0" applyFont="1" applyFill="1" applyBorder="1" applyAlignment="1">
      <alignment horizontal="center" vertical="center" wrapText="1"/>
    </xf>
    <xf numFmtId="0" fontId="6" fillId="0" borderId="0" xfId="0" applyFont="1" applyAlignment="1">
      <alignment horizontal="center" vertical="center"/>
    </xf>
    <xf numFmtId="0" fontId="1" fillId="0" borderId="0" xfId="1"/>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64" fontId="2" fillId="2" borderId="1" xfId="0" applyNumberFormat="1"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3" fontId="2" fillId="2" borderId="3"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1" fillId="2" borderId="3" xfId="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3" fontId="2" fillId="2" borderId="1" xfId="0" applyNumberFormat="1" applyFont="1" applyFill="1" applyBorder="1" applyAlignment="1" applyProtection="1">
      <alignment horizontal="center" vertical="center" wrapText="1"/>
    </xf>
    <xf numFmtId="0" fontId="1" fillId="2" borderId="1" xfId="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3" fontId="2" fillId="2" borderId="1"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wrapText="1"/>
    </xf>
    <xf numFmtId="0" fontId="1" fillId="2" borderId="1" xfId="1" applyFill="1" applyBorder="1" applyAlignment="1" applyProtection="1">
      <alignment horizontal="center" vertical="center"/>
    </xf>
    <xf numFmtId="164" fontId="9" fillId="2" borderId="1" xfId="0" applyNumberFormat="1"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3" fontId="9" fillId="2" borderId="1" xfId="0" applyNumberFormat="1" applyFont="1"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0" fillId="2" borderId="0" xfId="0" applyFill="1" applyBorder="1" applyProtection="1"/>
    <xf numFmtId="3" fontId="0" fillId="2" borderId="1" xfId="0" applyNumberForma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3" fontId="2" fillId="2" borderId="7"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9" fillId="2"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10" fontId="7" fillId="3" borderId="5" xfId="0" applyNumberFormat="1"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0" fillId="0" borderId="0" xfId="0" applyAlignment="1">
      <alignment horizontal="center" vertical="center"/>
    </xf>
    <xf numFmtId="0" fontId="5" fillId="0" borderId="0" xfId="0" applyFont="1" applyAlignment="1">
      <alignment horizontal="center" vertical="center"/>
    </xf>
  </cellXfs>
  <cellStyles count="2">
    <cellStyle name="Lien hypertexte" xfId="1" builtinId="8"/>
    <cellStyle name="Normal" xfId="0" builtinId="0"/>
  </cellStyles>
  <dxfs count="1">
    <dxf>
      <fill>
        <patternFill patternType="solid">
          <fgColor rgb="FFF8878A"/>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cdn.sc.rockstargames.com/images/games/GTAV/vehicles/974x400/ultralight.jpg" TargetMode="External"/><Relationship Id="rId13" Type="http://schemas.openxmlformats.org/officeDocument/2006/relationships/image" Target="../media/image6.png"/><Relationship Id="rId18" Type="http://schemas.openxmlformats.org/officeDocument/2006/relationships/image" Target="../media/image11.png"/><Relationship Id="rId3" Type="http://schemas.openxmlformats.org/officeDocument/2006/relationships/hyperlink" Target="http://www.donki-le-gris.net/gta5/index.php?hl=fr&amp;page=comp&amp;vehicle=12#car" TargetMode="External"/><Relationship Id="rId21" Type="http://schemas.openxmlformats.org/officeDocument/2006/relationships/image" Target="../media/image14.png"/><Relationship Id="rId7" Type="http://schemas.openxmlformats.org/officeDocument/2006/relationships/hyperlink" Target="https://cdn.sc.rockstargames.com/images/games/GTAV/vehicles/974x400/nx-25.jpg" TargetMode="External"/><Relationship Id="rId12" Type="http://schemas.openxmlformats.org/officeDocument/2006/relationships/image" Target="../media/image5.png"/><Relationship Id="rId17" Type="http://schemas.openxmlformats.org/officeDocument/2006/relationships/image" Target="../media/image10.png"/><Relationship Id="rId2" Type="http://schemas.openxmlformats.org/officeDocument/2006/relationships/image" Target="../media/image3.png"/><Relationship Id="rId16" Type="http://schemas.openxmlformats.org/officeDocument/2006/relationships/image" Target="../media/image9.png"/><Relationship Id="rId20" Type="http://schemas.openxmlformats.org/officeDocument/2006/relationships/image" Target="../media/image13.png"/><Relationship Id="rId1" Type="http://schemas.openxmlformats.org/officeDocument/2006/relationships/image" Target="../media/image2.jpg"/><Relationship Id="rId6" Type="http://schemas.openxmlformats.org/officeDocument/2006/relationships/hyperlink" Target="https://cdn.sc.rockstargames.com/images/games/GTAV/vehicles/974x400/seabreeze.jpg" TargetMode="External"/><Relationship Id="rId11" Type="http://schemas.openxmlformats.org/officeDocument/2006/relationships/image" Target="../media/image4.png"/><Relationship Id="rId24" Type="http://schemas.openxmlformats.org/officeDocument/2006/relationships/hyperlink" Target="https://fr.socialclub.rockstargames.com/games/gtav/pc/career/vehicles/sp/sports" TargetMode="External"/><Relationship Id="rId5" Type="http://schemas.openxmlformats.org/officeDocument/2006/relationships/hyperlink" Target="https://cdn.sc.rockstargames.com/images/games/GTAV/vehicles/974x400/p-45-nokota.jpg" TargetMode="External"/><Relationship Id="rId15" Type="http://schemas.openxmlformats.org/officeDocument/2006/relationships/image" Target="../media/image8.png"/><Relationship Id="rId23" Type="http://schemas.openxmlformats.org/officeDocument/2006/relationships/image" Target="../media/image16.png"/><Relationship Id="rId10" Type="http://schemas.openxmlformats.org/officeDocument/2006/relationships/hyperlink" Target="https://cdn.sc.rockstargames.com/images/games/GTAV/vehicles/974x400/v-65-moltok.jpg" TargetMode="External"/><Relationship Id="rId19" Type="http://schemas.openxmlformats.org/officeDocument/2006/relationships/image" Target="../media/image12.png"/><Relationship Id="rId4" Type="http://schemas.openxmlformats.org/officeDocument/2006/relationships/hyperlink" Target="https://vignette.wikia.nocookie.net/gtawiki/images/3/31/Mogul-GTAO-front.png/revision/latest/scale-to-width-down/700?cb=20170902151951" TargetMode="External"/><Relationship Id="rId9" Type="http://schemas.openxmlformats.org/officeDocument/2006/relationships/hyperlink" Target="https://cdn.sc.rockstargames.com/images/games/GTAV/vehicles/974x400/tula.jpg" TargetMode="External"/><Relationship Id="rId14" Type="http://schemas.openxmlformats.org/officeDocument/2006/relationships/image" Target="../media/image7.png"/><Relationship Id="rId22"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858982</xdr:colOff>
      <xdr:row>5</xdr:row>
      <xdr:rowOff>180109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203011" cy="2253197"/>
        </a:xfrm>
        <a:prstGeom prst="rect">
          <a:avLst/>
        </a:prstGeom>
        <a:ln>
          <a:noFill/>
        </a:ln>
        <a:effectLst>
          <a:softEdge rad="112500"/>
        </a:effectLst>
      </xdr:spPr>
    </xdr:pic>
    <xdr:clientData/>
  </xdr:twoCellAnchor>
  <xdr:twoCellAnchor editAs="oneCell">
    <xdr:from>
      <xdr:col>13</xdr:col>
      <xdr:colOff>91440</xdr:colOff>
      <xdr:row>9</xdr:row>
      <xdr:rowOff>91440</xdr:rowOff>
    </xdr:from>
    <xdr:to>
      <xdr:col>13</xdr:col>
      <xdr:colOff>670560</xdr:colOff>
      <xdr:row>9</xdr:row>
      <xdr:rowOff>281940</xdr:rowOff>
    </xdr:to>
    <xdr:pic>
      <xdr:nvPicPr>
        <xdr:cNvPr id="51" name="Image 50" descr="N/A">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25100" y="174498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83820</xdr:colOff>
      <xdr:row>8</xdr:row>
      <xdr:rowOff>91440</xdr:rowOff>
    </xdr:from>
    <xdr:to>
      <xdr:col>13</xdr:col>
      <xdr:colOff>662940</xdr:colOff>
      <xdr:row>8</xdr:row>
      <xdr:rowOff>281940</xdr:rowOff>
    </xdr:to>
    <xdr:pic>
      <xdr:nvPicPr>
        <xdr:cNvPr id="47" name="Image 46" descr="N/A">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7480" y="137922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114300</xdr:colOff>
      <xdr:row>10</xdr:row>
      <xdr:rowOff>99060</xdr:rowOff>
    </xdr:from>
    <xdr:to>
      <xdr:col>13</xdr:col>
      <xdr:colOff>693420</xdr:colOff>
      <xdr:row>10</xdr:row>
      <xdr:rowOff>289560</xdr:rowOff>
    </xdr:to>
    <xdr:pic>
      <xdr:nvPicPr>
        <xdr:cNvPr id="48" name="Image 47" descr="N/A">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7960" y="211836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106680</xdr:colOff>
      <xdr:row>11</xdr:row>
      <xdr:rowOff>91440</xdr:rowOff>
    </xdr:from>
    <xdr:to>
      <xdr:col>13</xdr:col>
      <xdr:colOff>685800</xdr:colOff>
      <xdr:row>11</xdr:row>
      <xdr:rowOff>281940</xdr:rowOff>
    </xdr:to>
    <xdr:pic>
      <xdr:nvPicPr>
        <xdr:cNvPr id="61" name="Image 60" descr="N/A">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0340" y="265938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106680</xdr:colOff>
      <xdr:row>12</xdr:row>
      <xdr:rowOff>91440</xdr:rowOff>
    </xdr:from>
    <xdr:to>
      <xdr:col>13</xdr:col>
      <xdr:colOff>685800</xdr:colOff>
      <xdr:row>12</xdr:row>
      <xdr:rowOff>281940</xdr:rowOff>
    </xdr:to>
    <xdr:pic>
      <xdr:nvPicPr>
        <xdr:cNvPr id="73" name="Image 72" descr="N/A">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40340" y="302514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102576</xdr:colOff>
      <xdr:row>13</xdr:row>
      <xdr:rowOff>87923</xdr:rowOff>
    </xdr:from>
    <xdr:to>
      <xdr:col>13</xdr:col>
      <xdr:colOff>681696</xdr:colOff>
      <xdr:row>13</xdr:row>
      <xdr:rowOff>278423</xdr:rowOff>
    </xdr:to>
    <xdr:pic>
      <xdr:nvPicPr>
        <xdr:cNvPr id="87" name="Image 86" descr="N/A">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30961" y="337038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87923</xdr:colOff>
      <xdr:row>14</xdr:row>
      <xdr:rowOff>58616</xdr:rowOff>
    </xdr:from>
    <xdr:to>
      <xdr:col>13</xdr:col>
      <xdr:colOff>667043</xdr:colOff>
      <xdr:row>14</xdr:row>
      <xdr:rowOff>249116</xdr:rowOff>
    </xdr:to>
    <xdr:pic>
      <xdr:nvPicPr>
        <xdr:cNvPr id="92" name="Image 91" descr="N/A">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6308" y="370742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73270</xdr:colOff>
      <xdr:row>15</xdr:row>
      <xdr:rowOff>58616</xdr:rowOff>
    </xdr:from>
    <xdr:to>
      <xdr:col>13</xdr:col>
      <xdr:colOff>652390</xdr:colOff>
      <xdr:row>15</xdr:row>
      <xdr:rowOff>249116</xdr:rowOff>
    </xdr:to>
    <xdr:pic>
      <xdr:nvPicPr>
        <xdr:cNvPr id="97" name="Image 96" descr="N/A">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5" y="407377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73270</xdr:colOff>
      <xdr:row>16</xdr:row>
      <xdr:rowOff>43961</xdr:rowOff>
    </xdr:from>
    <xdr:to>
      <xdr:col>13</xdr:col>
      <xdr:colOff>652390</xdr:colOff>
      <xdr:row>16</xdr:row>
      <xdr:rowOff>234461</xdr:rowOff>
    </xdr:to>
    <xdr:pic>
      <xdr:nvPicPr>
        <xdr:cNvPr id="102" name="Image 101" descr="N/A">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5" y="442546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73270</xdr:colOff>
      <xdr:row>17</xdr:row>
      <xdr:rowOff>73269</xdr:rowOff>
    </xdr:from>
    <xdr:to>
      <xdr:col>13</xdr:col>
      <xdr:colOff>652390</xdr:colOff>
      <xdr:row>17</xdr:row>
      <xdr:rowOff>263769</xdr:rowOff>
    </xdr:to>
    <xdr:pic>
      <xdr:nvPicPr>
        <xdr:cNvPr id="107" name="Image 106" descr="N/A">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5" y="482111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73270</xdr:colOff>
      <xdr:row>18</xdr:row>
      <xdr:rowOff>58615</xdr:rowOff>
    </xdr:from>
    <xdr:to>
      <xdr:col>13</xdr:col>
      <xdr:colOff>652390</xdr:colOff>
      <xdr:row>18</xdr:row>
      <xdr:rowOff>249115</xdr:rowOff>
    </xdr:to>
    <xdr:pic>
      <xdr:nvPicPr>
        <xdr:cNvPr id="112" name="Image 111" descr="N/A">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5" y="517280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73269</xdr:colOff>
      <xdr:row>19</xdr:row>
      <xdr:rowOff>73269</xdr:rowOff>
    </xdr:from>
    <xdr:to>
      <xdr:col>13</xdr:col>
      <xdr:colOff>652389</xdr:colOff>
      <xdr:row>19</xdr:row>
      <xdr:rowOff>263769</xdr:rowOff>
    </xdr:to>
    <xdr:pic>
      <xdr:nvPicPr>
        <xdr:cNvPr id="117" name="Image 116" descr="N/A">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4" y="555380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73269</xdr:colOff>
      <xdr:row>20</xdr:row>
      <xdr:rowOff>73269</xdr:rowOff>
    </xdr:from>
    <xdr:to>
      <xdr:col>13</xdr:col>
      <xdr:colOff>652389</xdr:colOff>
      <xdr:row>20</xdr:row>
      <xdr:rowOff>263769</xdr:rowOff>
    </xdr:to>
    <xdr:pic>
      <xdr:nvPicPr>
        <xdr:cNvPr id="123" name="Image 122" descr="N/A">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4" y="59201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87923</xdr:colOff>
      <xdr:row>21</xdr:row>
      <xdr:rowOff>87923</xdr:rowOff>
    </xdr:from>
    <xdr:to>
      <xdr:col>13</xdr:col>
      <xdr:colOff>667043</xdr:colOff>
      <xdr:row>21</xdr:row>
      <xdr:rowOff>278423</xdr:rowOff>
    </xdr:to>
    <xdr:pic>
      <xdr:nvPicPr>
        <xdr:cNvPr id="129" name="Image 128" descr="N/A">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6308" y="63011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87924</xdr:colOff>
      <xdr:row>22</xdr:row>
      <xdr:rowOff>87923</xdr:rowOff>
    </xdr:from>
    <xdr:to>
      <xdr:col>13</xdr:col>
      <xdr:colOff>667044</xdr:colOff>
      <xdr:row>22</xdr:row>
      <xdr:rowOff>278423</xdr:rowOff>
    </xdr:to>
    <xdr:pic>
      <xdr:nvPicPr>
        <xdr:cNvPr id="134" name="Image 133" descr="N/A">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6309" y="66675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87923</xdr:colOff>
      <xdr:row>23</xdr:row>
      <xdr:rowOff>87923</xdr:rowOff>
    </xdr:from>
    <xdr:to>
      <xdr:col>13</xdr:col>
      <xdr:colOff>667043</xdr:colOff>
      <xdr:row>23</xdr:row>
      <xdr:rowOff>278423</xdr:rowOff>
    </xdr:to>
    <xdr:pic>
      <xdr:nvPicPr>
        <xdr:cNvPr id="140" name="Image 139" descr="N/A">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6308" y="70338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87923</xdr:colOff>
      <xdr:row>24</xdr:row>
      <xdr:rowOff>87923</xdr:rowOff>
    </xdr:from>
    <xdr:to>
      <xdr:col>13</xdr:col>
      <xdr:colOff>667043</xdr:colOff>
      <xdr:row>24</xdr:row>
      <xdr:rowOff>278423</xdr:rowOff>
    </xdr:to>
    <xdr:pic>
      <xdr:nvPicPr>
        <xdr:cNvPr id="145" name="Image 144" descr="N/A">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16308" y="740019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73270</xdr:colOff>
      <xdr:row>25</xdr:row>
      <xdr:rowOff>73269</xdr:rowOff>
    </xdr:from>
    <xdr:to>
      <xdr:col>13</xdr:col>
      <xdr:colOff>652390</xdr:colOff>
      <xdr:row>25</xdr:row>
      <xdr:rowOff>263769</xdr:rowOff>
    </xdr:to>
    <xdr:pic>
      <xdr:nvPicPr>
        <xdr:cNvPr id="150" name="Image 149" descr="N/A">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5" y="77518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25</xdr:row>
      <xdr:rowOff>0</xdr:rowOff>
    </xdr:from>
    <xdr:to>
      <xdr:col>20</xdr:col>
      <xdr:colOff>45719</xdr:colOff>
      <xdr:row>25</xdr:row>
      <xdr:rowOff>45719</xdr:rowOff>
    </xdr:to>
    <xdr:sp macro="" textlink="">
      <xdr:nvSpPr>
        <xdr:cNvPr id="1114" name="Forme automatique 90" descr="http://fr.socialclub.rockstargames.com/images/games/GTAV/vehicles/324x177/miljet.jpg">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17124947" y="15961895"/>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73269</xdr:colOff>
      <xdr:row>26</xdr:row>
      <xdr:rowOff>102577</xdr:rowOff>
    </xdr:from>
    <xdr:to>
      <xdr:col>13</xdr:col>
      <xdr:colOff>652389</xdr:colOff>
      <xdr:row>26</xdr:row>
      <xdr:rowOff>293077</xdr:rowOff>
    </xdr:to>
    <xdr:pic>
      <xdr:nvPicPr>
        <xdr:cNvPr id="155" name="Image 154" descr="N/A">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01654" y="814753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95443</xdr:colOff>
      <xdr:row>27</xdr:row>
      <xdr:rowOff>123016</xdr:rowOff>
    </xdr:from>
    <xdr:ext cx="579120" cy="190500"/>
    <xdr:pic>
      <xdr:nvPicPr>
        <xdr:cNvPr id="118" name="Image 117" descr="N/A">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4259" y="100089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27</xdr:row>
      <xdr:rowOff>0</xdr:rowOff>
    </xdr:from>
    <xdr:ext cx="45719" cy="45719"/>
    <xdr:sp macro="" textlink="">
      <xdr:nvSpPr>
        <xdr:cNvPr id="119" name="Forme automatique 78" descr="http://fr.socialclub.rockstargames.com/images/games/GTAV/vehicles/324x177/velum2.jpg">
          <a:hlinkClick xmlns:r="http://schemas.openxmlformats.org/officeDocument/2006/relationships" r:id="rId3"/>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361877" y="9988062"/>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102963</xdr:colOff>
      <xdr:row>29</xdr:row>
      <xdr:rowOff>95443</xdr:rowOff>
    </xdr:from>
    <xdr:ext cx="579120" cy="190500"/>
    <xdr:pic>
      <xdr:nvPicPr>
        <xdr:cNvPr id="120" name="Image 119" descr="N/A">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1779" y="1079352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28</xdr:row>
      <xdr:rowOff>108361</xdr:rowOff>
    </xdr:from>
    <xdr:ext cx="579120" cy="190500"/>
    <xdr:pic>
      <xdr:nvPicPr>
        <xdr:cNvPr id="122" name="Image 121" descr="N/A">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2165" y="103853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28</xdr:row>
      <xdr:rowOff>0</xdr:rowOff>
    </xdr:from>
    <xdr:ext cx="58615" cy="58615"/>
    <xdr:sp macro="" textlink="">
      <xdr:nvSpPr>
        <xdr:cNvPr id="124" name="Forme automatique 90" descr="http://fr.socialclub.rockstargames.com/images/games/GTAV/vehicles/324x177/miljet.jpg">
          <a:hlinkClick xmlns:r="http://schemas.openxmlformats.org/officeDocument/2006/relationships" r:id="rId3"/>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361877" y="10374923"/>
          <a:ext cx="58615" cy="586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27</xdr:row>
      <xdr:rowOff>0</xdr:rowOff>
    </xdr:from>
    <xdr:ext cx="45719" cy="45719"/>
    <xdr:sp macro="" textlink="">
      <xdr:nvSpPr>
        <xdr:cNvPr id="148"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361877" y="9988062"/>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28</xdr:row>
      <xdr:rowOff>0</xdr:rowOff>
    </xdr:from>
    <xdr:ext cx="46892" cy="46892"/>
    <xdr:sp macro="" textlink="">
      <xdr:nvSpPr>
        <xdr:cNvPr id="154" name="Forme automatique 84" descr="http://fr.socialclub.rockstargames.com/images/games/GTAV/vehicles/324x177/dodo.jpg">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361877" y="10374923"/>
          <a:ext cx="46892" cy="468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73270</xdr:colOff>
      <xdr:row>32</xdr:row>
      <xdr:rowOff>73269</xdr:rowOff>
    </xdr:from>
    <xdr:ext cx="579120" cy="190500"/>
    <xdr:pic>
      <xdr:nvPicPr>
        <xdr:cNvPr id="220" name="Image 219" descr="N/A">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52086" y="923732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32</xdr:row>
      <xdr:rowOff>0</xdr:rowOff>
    </xdr:from>
    <xdr:ext cx="304800" cy="304800"/>
    <xdr:sp macro="" textlink="">
      <xdr:nvSpPr>
        <xdr:cNvPr id="221" name="Forme automatique 90" descr="http://fr.socialclub.rockstargames.com/images/games/GTAV/vehicles/324x177/miljet.jpg">
          <a:hlinkClick xmlns:r="http://schemas.openxmlformats.org/officeDocument/2006/relationships" r:id="rId4"/>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124947" y="916405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96716</xdr:colOff>
      <xdr:row>33</xdr:row>
      <xdr:rowOff>55685</xdr:rowOff>
    </xdr:from>
    <xdr:ext cx="579120" cy="190500"/>
    <xdr:pic>
      <xdr:nvPicPr>
        <xdr:cNvPr id="222" name="Image 221" descr="N/A">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0531" y="604617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33</xdr:row>
      <xdr:rowOff>0</xdr:rowOff>
    </xdr:from>
    <xdr:ext cx="304800" cy="304800"/>
    <xdr:sp macro="" textlink="">
      <xdr:nvSpPr>
        <xdr:cNvPr id="223"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124947"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95443</xdr:colOff>
      <xdr:row>36</xdr:row>
      <xdr:rowOff>123016</xdr:rowOff>
    </xdr:from>
    <xdr:ext cx="579120" cy="190500"/>
    <xdr:pic>
      <xdr:nvPicPr>
        <xdr:cNvPr id="232" name="Image 231" descr="N/A">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4259" y="100089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36</xdr:row>
      <xdr:rowOff>0</xdr:rowOff>
    </xdr:from>
    <xdr:ext cx="304800" cy="304800"/>
    <xdr:sp macro="" textlink="">
      <xdr:nvSpPr>
        <xdr:cNvPr id="233" name="Forme automatique 78" descr="http://fr.socialclub.rockstargames.com/images/games/GTAV/vehicles/324x177/velum2.jpg">
          <a:hlinkClick xmlns:r="http://schemas.openxmlformats.org/officeDocument/2006/relationships" r:id="rId3"/>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124947" y="988594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102963</xdr:colOff>
      <xdr:row>39</xdr:row>
      <xdr:rowOff>95443</xdr:rowOff>
    </xdr:from>
    <xdr:ext cx="579120" cy="190500"/>
    <xdr:pic>
      <xdr:nvPicPr>
        <xdr:cNvPr id="234" name="Image 233" descr="N/A">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1779" y="1079352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37</xdr:row>
      <xdr:rowOff>108361</xdr:rowOff>
    </xdr:from>
    <xdr:ext cx="579120" cy="190500"/>
    <xdr:pic>
      <xdr:nvPicPr>
        <xdr:cNvPr id="236" name="Image 235" descr="N/A">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2165" y="103853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98334</xdr:colOff>
      <xdr:row>40</xdr:row>
      <xdr:rowOff>102577</xdr:rowOff>
    </xdr:from>
    <xdr:ext cx="579120" cy="190500"/>
    <xdr:pic>
      <xdr:nvPicPr>
        <xdr:cNvPr id="238" name="Image 237" descr="N/A">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7150" y="112117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40</xdr:row>
      <xdr:rowOff>0</xdr:rowOff>
    </xdr:from>
    <xdr:ext cx="304800" cy="304800"/>
    <xdr:sp macro="" textlink="">
      <xdr:nvSpPr>
        <xdr:cNvPr id="239"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124947" y="1110915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304800" cy="304800"/>
    <xdr:sp macro="" textlink="">
      <xdr:nvSpPr>
        <xdr:cNvPr id="255"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124947" y="988594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304800" cy="304800"/>
    <xdr:sp macro="" textlink="">
      <xdr:nvSpPr>
        <xdr:cNvPr id="256"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124947" y="988594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304800" cy="304800"/>
    <xdr:sp macro="" textlink="">
      <xdr:nvSpPr>
        <xdr:cNvPr id="258"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124947" y="988594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40</xdr:row>
      <xdr:rowOff>0</xdr:rowOff>
    </xdr:from>
    <xdr:ext cx="304800" cy="304800"/>
    <xdr:sp macro="" textlink="">
      <xdr:nvSpPr>
        <xdr:cNvPr id="260"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124947" y="1110915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304800" cy="304800"/>
    <xdr:sp macro="" textlink="">
      <xdr:nvSpPr>
        <xdr:cNvPr id="261" name="Forme automatique 84" descr="http://fr.socialclub.rockstargames.com/images/games/GTAV/vehicles/324x177/dodo.jpg">
          <a:hlinkClick xmlns:r="http://schemas.openxmlformats.org/officeDocument/2006/relationships" r:id="rId5"/>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124947" y="988594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40</xdr:row>
      <xdr:rowOff>0</xdr:rowOff>
    </xdr:from>
    <xdr:ext cx="304800" cy="304800"/>
    <xdr:sp macro="" textlink="">
      <xdr:nvSpPr>
        <xdr:cNvPr id="263" name="Forme automatique 84" descr="http://fr.socialclub.rockstargames.com/images/games/GTAV/vehicles/324x177/dodo.jpg">
          <a:hlinkClick xmlns:r="http://schemas.openxmlformats.org/officeDocument/2006/relationships" r:id="rId6"/>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124947" y="1110915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32</xdr:row>
      <xdr:rowOff>0</xdr:rowOff>
    </xdr:from>
    <xdr:ext cx="82062" cy="82062"/>
    <xdr:sp macro="" textlink="">
      <xdr:nvSpPr>
        <xdr:cNvPr id="266"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361877" y="12531969"/>
          <a:ext cx="82062" cy="820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33</xdr:row>
      <xdr:rowOff>0</xdr:rowOff>
    </xdr:from>
    <xdr:ext cx="304800" cy="304800"/>
    <xdr:sp macro="" textlink="">
      <xdr:nvSpPr>
        <xdr:cNvPr id="269" name="Forme automatique 96" descr="http://fr.socialclub.rockstargames.com/images/games/GTAV/vehicles/324x177/xero-blimp.jpg">
          <a:hlinkClick xmlns:r="http://schemas.openxmlformats.org/officeDocument/2006/relationships" r:id="rId7"/>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124947" y="1110915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33</xdr:row>
      <xdr:rowOff>0</xdr:rowOff>
    </xdr:from>
    <xdr:ext cx="45719" cy="45719"/>
    <xdr:sp macro="" textlink="">
      <xdr:nvSpPr>
        <xdr:cNvPr id="270"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361877" y="13422923"/>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45719" cy="45719"/>
    <xdr:sp macro="" textlink="">
      <xdr:nvSpPr>
        <xdr:cNvPr id="272"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361877" y="14278708"/>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36</xdr:row>
      <xdr:rowOff>0</xdr:rowOff>
    </xdr:from>
    <xdr:ext cx="46892" cy="46892"/>
    <xdr:sp macro="" textlink="">
      <xdr:nvSpPr>
        <xdr:cNvPr id="273"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361877" y="14278708"/>
          <a:ext cx="46892" cy="468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40</xdr:row>
      <xdr:rowOff>0</xdr:rowOff>
    </xdr:from>
    <xdr:ext cx="45719" cy="45719"/>
    <xdr:sp macro="" textlink="">
      <xdr:nvSpPr>
        <xdr:cNvPr id="281"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361877" y="16060615"/>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95443</xdr:colOff>
      <xdr:row>34</xdr:row>
      <xdr:rowOff>123016</xdr:rowOff>
    </xdr:from>
    <xdr:ext cx="579120" cy="190500"/>
    <xdr:pic>
      <xdr:nvPicPr>
        <xdr:cNvPr id="285" name="Image 284" descr="N/A">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4259" y="1300683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34</xdr:row>
      <xdr:rowOff>0</xdr:rowOff>
    </xdr:from>
    <xdr:ext cx="304800" cy="304800"/>
    <xdr:sp macro="" textlink="">
      <xdr:nvSpPr>
        <xdr:cNvPr id="286" name="Forme automatique 78" descr="http://fr.socialclub.rockstargames.com/images/games/GTAV/vehicles/324x177/velum2.jpg">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124947" y="128838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102963</xdr:colOff>
      <xdr:row>38</xdr:row>
      <xdr:rowOff>95443</xdr:rowOff>
    </xdr:from>
    <xdr:ext cx="579120" cy="190500"/>
    <xdr:pic>
      <xdr:nvPicPr>
        <xdr:cNvPr id="287" name="Image 286" descr="N/A">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81779" y="1387160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38</xdr:row>
      <xdr:rowOff>0</xdr:rowOff>
    </xdr:from>
    <xdr:ext cx="45719" cy="45719"/>
    <xdr:sp macro="" textlink="">
      <xdr:nvSpPr>
        <xdr:cNvPr id="288"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361877" y="14724185"/>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34</xdr:row>
      <xdr:rowOff>0</xdr:rowOff>
    </xdr:from>
    <xdr:ext cx="304800" cy="304800"/>
    <xdr:sp macro="" textlink="">
      <xdr:nvSpPr>
        <xdr:cNvPr id="297" name="Forme automatique 84" descr="http://fr.socialclub.rockstargames.com/images/games/GTAV/vehicles/324x177/dodo.jpg">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124947" y="128838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34</xdr:row>
      <xdr:rowOff>0</xdr:rowOff>
    </xdr:from>
    <xdr:ext cx="304800" cy="304800"/>
    <xdr:sp macro="" textlink="">
      <xdr:nvSpPr>
        <xdr:cNvPr id="300" name="Forme automatique 84" descr="http://fr.socialclub.rockstargames.com/images/games/GTAV/vehicles/324x177/dodo.jpg">
          <a:hlinkClick xmlns:r="http://schemas.openxmlformats.org/officeDocument/2006/relationships" r:id="rId8"/>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124947" y="1288381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38</xdr:row>
      <xdr:rowOff>0</xdr:rowOff>
    </xdr:from>
    <xdr:ext cx="45719" cy="45719"/>
    <xdr:sp macro="" textlink="">
      <xdr:nvSpPr>
        <xdr:cNvPr id="301"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361877" y="14724185"/>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73270</xdr:colOff>
      <xdr:row>35</xdr:row>
      <xdr:rowOff>73269</xdr:rowOff>
    </xdr:from>
    <xdr:ext cx="579120" cy="190500"/>
    <xdr:pic>
      <xdr:nvPicPr>
        <xdr:cNvPr id="302" name="Image 301" descr="N/A">
          <a:extLst>
            <a:ext uri="{FF2B5EF4-FFF2-40B4-BE49-F238E27FC236}">
              <a16:creationId xmlns:a16="http://schemas.microsoft.com/office/drawing/2014/main" id="{00000000-0008-0000-0000-00002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52086" y="1339824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35</xdr:row>
      <xdr:rowOff>0</xdr:rowOff>
    </xdr:from>
    <xdr:ext cx="304800" cy="304800"/>
    <xdr:sp macro="" textlink="">
      <xdr:nvSpPr>
        <xdr:cNvPr id="303" name="Forme automatique 90" descr="http://fr.socialclub.rockstargames.com/images/games/GTAV/vehicles/324x177/miljet.jpg">
          <a:hlinkClick xmlns:r="http://schemas.openxmlformats.org/officeDocument/2006/relationships" r:id="rId3"/>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124947" y="1332497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95443</xdr:colOff>
      <xdr:row>31</xdr:row>
      <xdr:rowOff>123016</xdr:rowOff>
    </xdr:from>
    <xdr:ext cx="579120" cy="190500"/>
    <xdr:pic>
      <xdr:nvPicPr>
        <xdr:cNvPr id="307" name="Image 306" descr="N/A">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4259" y="1256567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30</xdr:row>
      <xdr:rowOff>339969</xdr:rowOff>
    </xdr:from>
    <xdr:ext cx="82062" cy="82062"/>
    <xdr:sp macro="" textlink="">
      <xdr:nvSpPr>
        <xdr:cNvPr id="308" name="Forme automatique 78" descr="http://fr.socialclub.rockstargames.com/images/games/GTAV/vehicles/324x177/velum2.jpg">
          <a:hlinkClick xmlns:r="http://schemas.openxmlformats.org/officeDocument/2006/relationships" r:id="rId3"/>
          <a:extLst>
            <a:ext uri="{FF2B5EF4-FFF2-40B4-BE49-F238E27FC236}">
              <a16:creationId xmlns:a16="http://schemas.microsoft.com/office/drawing/2014/main" id="{00000000-0008-0000-0000-000034010000}"/>
            </a:ext>
          </a:extLst>
        </xdr:cNvPr>
        <xdr:cNvSpPr>
          <a:spLocks noChangeAspect="1" noChangeArrowheads="1"/>
        </xdr:cNvSpPr>
      </xdr:nvSpPr>
      <xdr:spPr bwMode="auto">
        <a:xfrm flipV="1">
          <a:off x="17361877" y="11605846"/>
          <a:ext cx="82062" cy="820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98334</xdr:colOff>
      <xdr:row>30</xdr:row>
      <xdr:rowOff>102577</xdr:rowOff>
    </xdr:from>
    <xdr:ext cx="579120" cy="190500"/>
    <xdr:pic>
      <xdr:nvPicPr>
        <xdr:cNvPr id="309" name="Image 308" descr="N/A">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77150" y="1206397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0</xdr:colOff>
      <xdr:row>30</xdr:row>
      <xdr:rowOff>0</xdr:rowOff>
    </xdr:from>
    <xdr:ext cx="304800" cy="304800"/>
    <xdr:sp macro="" textlink="">
      <xdr:nvSpPr>
        <xdr:cNvPr id="310" name="Forme automatique 96" descr="http://fr.socialclub.rockstargames.com/images/games/GTAV/vehicles/324x177/xero-blimp.jpg">
          <a:hlinkClick xmlns:r="http://schemas.openxmlformats.org/officeDocument/2006/relationships" r:id="rId3"/>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124947" y="11961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31</xdr:row>
      <xdr:rowOff>0</xdr:rowOff>
    </xdr:from>
    <xdr:ext cx="46892" cy="46892"/>
    <xdr:sp macro="" textlink="">
      <xdr:nvSpPr>
        <xdr:cNvPr id="319"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361877" y="11687908"/>
          <a:ext cx="46892" cy="468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30</xdr:row>
      <xdr:rowOff>376312</xdr:rowOff>
    </xdr:from>
    <xdr:ext cx="45719" cy="45719"/>
    <xdr:sp macro="" textlink="">
      <xdr:nvSpPr>
        <xdr:cNvPr id="320"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40010000}"/>
            </a:ext>
          </a:extLst>
        </xdr:cNvPr>
        <xdr:cNvSpPr>
          <a:spLocks noChangeAspect="1" noChangeArrowheads="1"/>
        </xdr:cNvSpPr>
      </xdr:nvSpPr>
      <xdr:spPr bwMode="auto">
        <a:xfrm flipV="1">
          <a:off x="17361877" y="11642189"/>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31</xdr:row>
      <xdr:rowOff>0</xdr:rowOff>
    </xdr:from>
    <xdr:ext cx="45719" cy="45719"/>
    <xdr:sp macro="" textlink="">
      <xdr:nvSpPr>
        <xdr:cNvPr id="321" name="Forme automatique 84" descr="http://fr.socialclub.rockstargames.com/images/games/GTAV/vehicles/324x177/dodo.jpg">
          <a:hlinkClick xmlns:r="http://schemas.openxmlformats.org/officeDocument/2006/relationships" r:id="rId9"/>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361877" y="12051323"/>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30</xdr:row>
      <xdr:rowOff>0</xdr:rowOff>
    </xdr:from>
    <xdr:ext cx="304800" cy="304800"/>
    <xdr:sp macro="" textlink="">
      <xdr:nvSpPr>
        <xdr:cNvPr id="322"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124947" y="11961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30</xdr:row>
      <xdr:rowOff>0</xdr:rowOff>
    </xdr:from>
    <xdr:ext cx="45719" cy="45719"/>
    <xdr:sp macro="" textlink="">
      <xdr:nvSpPr>
        <xdr:cNvPr id="324"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361877" y="11629292"/>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35</xdr:row>
      <xdr:rowOff>0</xdr:rowOff>
    </xdr:from>
    <xdr:ext cx="304800" cy="304800"/>
    <xdr:sp macro="" textlink="">
      <xdr:nvSpPr>
        <xdr:cNvPr id="325" name="Forme automatique 96" descr="http://fr.socialclub.rockstargames.com/images/games/GTAV/vehicles/324x177/xero-blimp.jpg">
          <a:hlinkClick xmlns:r="http://schemas.openxmlformats.org/officeDocument/2006/relationships" r:id="rId10"/>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124947" y="1332497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35</xdr:row>
      <xdr:rowOff>0</xdr:rowOff>
    </xdr:from>
    <xdr:ext cx="45719" cy="45719"/>
    <xdr:sp macro="" textlink="">
      <xdr:nvSpPr>
        <xdr:cNvPr id="326"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361877" y="13868400"/>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33</xdr:row>
      <xdr:rowOff>399758</xdr:rowOff>
    </xdr:from>
    <xdr:ext cx="45719" cy="45719"/>
    <xdr:sp macro="" textlink="">
      <xdr:nvSpPr>
        <xdr:cNvPr id="327" name="Forme automatique 84" descr="http://fr.socialclub.rockstargames.com/images/games/GTAV/vehicles/324x177/dodo.jpg">
          <a:hlinkClick xmlns:r="http://schemas.openxmlformats.org/officeDocument/2006/relationships" r:id="rId3"/>
          <a:extLst>
            <a:ext uri="{FF2B5EF4-FFF2-40B4-BE49-F238E27FC236}">
              <a16:creationId xmlns:a16="http://schemas.microsoft.com/office/drawing/2014/main" id="{00000000-0008-0000-0000-000047010000}"/>
            </a:ext>
          </a:extLst>
        </xdr:cNvPr>
        <xdr:cNvSpPr>
          <a:spLocks noChangeAspect="1" noChangeArrowheads="1"/>
        </xdr:cNvSpPr>
      </xdr:nvSpPr>
      <xdr:spPr bwMode="auto">
        <a:xfrm flipV="1">
          <a:off x="17361877" y="13822681"/>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34</xdr:row>
      <xdr:rowOff>0</xdr:rowOff>
    </xdr:from>
    <xdr:ext cx="50132" cy="50132"/>
    <xdr:sp macro="" textlink="">
      <xdr:nvSpPr>
        <xdr:cNvPr id="339" name="Forme automatique 90" descr="http://fr.socialclub.rockstargames.com/images/games/GTAV/vehicles/324x177/miljet.jpg">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124947" y="15520737"/>
          <a:ext cx="50132" cy="501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20</xdr:col>
      <xdr:colOff>0</xdr:colOff>
      <xdr:row>26</xdr:row>
      <xdr:rowOff>0</xdr:rowOff>
    </xdr:from>
    <xdr:ext cx="45719" cy="45719"/>
    <xdr:sp macro="" textlink="">
      <xdr:nvSpPr>
        <xdr:cNvPr id="231" name="Forme automatique 90" descr="http://fr.socialclub.rockstargames.com/images/games/GTAV/vehicles/324x177/miljet.jpg">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361877" y="9261231"/>
          <a:ext cx="45719" cy="457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103349</xdr:colOff>
      <xdr:row>41</xdr:row>
      <xdr:rowOff>108361</xdr:rowOff>
    </xdr:from>
    <xdr:ext cx="579120" cy="190500"/>
    <xdr:pic>
      <xdr:nvPicPr>
        <xdr:cNvPr id="235" name="Image 234" descr="N/A">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41</xdr:row>
      <xdr:rowOff>108361</xdr:rowOff>
    </xdr:from>
    <xdr:ext cx="579120" cy="190500"/>
    <xdr:pic>
      <xdr:nvPicPr>
        <xdr:cNvPr id="264" name="Image 263" descr="N/A">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41</xdr:row>
      <xdr:rowOff>108361</xdr:rowOff>
    </xdr:from>
    <xdr:ext cx="579120" cy="190500"/>
    <xdr:pic>
      <xdr:nvPicPr>
        <xdr:cNvPr id="275" name="Image 274" descr="N/A">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42</xdr:row>
      <xdr:rowOff>108361</xdr:rowOff>
    </xdr:from>
    <xdr:ext cx="579120" cy="190500"/>
    <xdr:pic>
      <xdr:nvPicPr>
        <xdr:cNvPr id="280" name="Image 279" descr="N/A">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41</xdr:row>
      <xdr:rowOff>108361</xdr:rowOff>
    </xdr:from>
    <xdr:ext cx="579120" cy="190500"/>
    <xdr:pic>
      <xdr:nvPicPr>
        <xdr:cNvPr id="330" name="Image 329" descr="N/A">
          <a:extLst>
            <a:ext uri="{FF2B5EF4-FFF2-40B4-BE49-F238E27FC236}">
              <a16:creationId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42</xdr:row>
      <xdr:rowOff>108361</xdr:rowOff>
    </xdr:from>
    <xdr:ext cx="579120" cy="190500"/>
    <xdr:pic>
      <xdr:nvPicPr>
        <xdr:cNvPr id="336" name="Image 335" descr="N/A">
          <a:extLst>
            <a:ext uri="{FF2B5EF4-FFF2-40B4-BE49-F238E27FC236}">
              <a16:creationId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43</xdr:row>
      <xdr:rowOff>108361</xdr:rowOff>
    </xdr:from>
    <xdr:ext cx="579120" cy="190500"/>
    <xdr:pic>
      <xdr:nvPicPr>
        <xdr:cNvPr id="342" name="Image 341" descr="N/A">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41</xdr:row>
      <xdr:rowOff>108361</xdr:rowOff>
    </xdr:from>
    <xdr:ext cx="579120" cy="190500"/>
    <xdr:pic>
      <xdr:nvPicPr>
        <xdr:cNvPr id="347" name="Image 346" descr="N/A">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42</xdr:row>
      <xdr:rowOff>108361</xdr:rowOff>
    </xdr:from>
    <xdr:ext cx="579120" cy="190500"/>
    <xdr:pic>
      <xdr:nvPicPr>
        <xdr:cNvPr id="352" name="Image 351" descr="N/A">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43</xdr:row>
      <xdr:rowOff>108361</xdr:rowOff>
    </xdr:from>
    <xdr:ext cx="579120" cy="190500"/>
    <xdr:pic>
      <xdr:nvPicPr>
        <xdr:cNvPr id="357" name="Image 356" descr="N/A">
          <a:extLst>
            <a:ext uri="{FF2B5EF4-FFF2-40B4-BE49-F238E27FC236}">
              <a16:creationId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45</xdr:row>
      <xdr:rowOff>108361</xdr:rowOff>
    </xdr:from>
    <xdr:ext cx="579120" cy="190500"/>
    <xdr:pic>
      <xdr:nvPicPr>
        <xdr:cNvPr id="362" name="Image 361" descr="N/A">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44</xdr:row>
      <xdr:rowOff>108361</xdr:rowOff>
    </xdr:from>
    <xdr:ext cx="579120" cy="190500"/>
    <xdr:pic>
      <xdr:nvPicPr>
        <xdr:cNvPr id="367" name="Image 366" descr="N/A">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46</xdr:row>
      <xdr:rowOff>108361</xdr:rowOff>
    </xdr:from>
    <xdr:ext cx="579120" cy="190500"/>
    <xdr:pic>
      <xdr:nvPicPr>
        <xdr:cNvPr id="372" name="Image 371" descr="N/A">
          <a:extLst>
            <a:ext uri="{FF2B5EF4-FFF2-40B4-BE49-F238E27FC236}">
              <a16:creationId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44691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47</xdr:row>
      <xdr:rowOff>108361</xdr:rowOff>
    </xdr:from>
    <xdr:ext cx="579120" cy="190500"/>
    <xdr:pic>
      <xdr:nvPicPr>
        <xdr:cNvPr id="377" name="Image 376" descr="N/A">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2041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47</xdr:row>
      <xdr:rowOff>108361</xdr:rowOff>
    </xdr:from>
    <xdr:ext cx="579120" cy="190500"/>
    <xdr:pic>
      <xdr:nvPicPr>
        <xdr:cNvPr id="382" name="Image 381" descr="N/A">
          <a:extLst>
            <a:ext uri="{FF2B5EF4-FFF2-40B4-BE49-F238E27FC236}">
              <a16:creationId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2041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47</xdr:row>
      <xdr:rowOff>108361</xdr:rowOff>
    </xdr:from>
    <xdr:ext cx="579120" cy="190500"/>
    <xdr:pic>
      <xdr:nvPicPr>
        <xdr:cNvPr id="387" name="Image 386" descr="N/A">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2041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48</xdr:row>
      <xdr:rowOff>108361</xdr:rowOff>
    </xdr:from>
    <xdr:ext cx="579120" cy="190500"/>
    <xdr:pic>
      <xdr:nvPicPr>
        <xdr:cNvPr id="392" name="Image 391" descr="N/A">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4268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47</xdr:row>
      <xdr:rowOff>108361</xdr:rowOff>
    </xdr:from>
    <xdr:ext cx="579120" cy="190500"/>
    <xdr:pic>
      <xdr:nvPicPr>
        <xdr:cNvPr id="397" name="Image 396" descr="N/A">
          <a:extLst>
            <a:ext uri="{FF2B5EF4-FFF2-40B4-BE49-F238E27FC236}">
              <a16:creationId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2041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48</xdr:row>
      <xdr:rowOff>108361</xdr:rowOff>
    </xdr:from>
    <xdr:ext cx="579120" cy="190500"/>
    <xdr:pic>
      <xdr:nvPicPr>
        <xdr:cNvPr id="402" name="Image 401" descr="N/A">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4268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49</xdr:row>
      <xdr:rowOff>108361</xdr:rowOff>
    </xdr:from>
    <xdr:ext cx="579120" cy="190500"/>
    <xdr:pic>
      <xdr:nvPicPr>
        <xdr:cNvPr id="407" name="Image 406" descr="N/A">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6496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47</xdr:row>
      <xdr:rowOff>108361</xdr:rowOff>
    </xdr:from>
    <xdr:ext cx="579120" cy="190500"/>
    <xdr:pic>
      <xdr:nvPicPr>
        <xdr:cNvPr id="412" name="Image 411" descr="N/A">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2041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48</xdr:row>
      <xdr:rowOff>108361</xdr:rowOff>
    </xdr:from>
    <xdr:ext cx="579120" cy="190500"/>
    <xdr:pic>
      <xdr:nvPicPr>
        <xdr:cNvPr id="417" name="Image 416" descr="N/A">
          <a:extLst>
            <a:ext uri="{FF2B5EF4-FFF2-40B4-BE49-F238E27FC236}">
              <a16:creationId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4268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49</xdr:row>
      <xdr:rowOff>108361</xdr:rowOff>
    </xdr:from>
    <xdr:ext cx="579120" cy="190500"/>
    <xdr:pic>
      <xdr:nvPicPr>
        <xdr:cNvPr id="422" name="Image 421" descr="N/A">
          <a:extLst>
            <a:ext uri="{FF2B5EF4-FFF2-40B4-BE49-F238E27FC236}">
              <a16:creationId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6496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51</xdr:row>
      <xdr:rowOff>108361</xdr:rowOff>
    </xdr:from>
    <xdr:ext cx="579120" cy="190500"/>
    <xdr:pic>
      <xdr:nvPicPr>
        <xdr:cNvPr id="427" name="Image 426" descr="N/A">
          <a:extLst>
            <a:ext uri="{FF2B5EF4-FFF2-40B4-BE49-F238E27FC236}">
              <a16:creationId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70950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50</xdr:row>
      <xdr:rowOff>108361</xdr:rowOff>
    </xdr:from>
    <xdr:ext cx="579120" cy="190500"/>
    <xdr:pic>
      <xdr:nvPicPr>
        <xdr:cNvPr id="432" name="Image 431" descr="N/A">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687236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52</xdr:row>
      <xdr:rowOff>108361</xdr:rowOff>
    </xdr:from>
    <xdr:ext cx="579120" cy="190500"/>
    <xdr:pic>
      <xdr:nvPicPr>
        <xdr:cNvPr id="437" name="Image 436" descr="N/A">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64" y="1731783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53</xdr:row>
      <xdr:rowOff>108361</xdr:rowOff>
    </xdr:from>
    <xdr:ext cx="579120" cy="190500"/>
    <xdr:pic>
      <xdr:nvPicPr>
        <xdr:cNvPr id="455" name="Image 454" descr="N/A">
          <a:extLst>
            <a:ext uri="{FF2B5EF4-FFF2-40B4-BE49-F238E27FC236}">
              <a16:creationId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2641" y="204596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54</xdr:row>
      <xdr:rowOff>108361</xdr:rowOff>
    </xdr:from>
    <xdr:ext cx="579120" cy="190500"/>
    <xdr:pic>
      <xdr:nvPicPr>
        <xdr:cNvPr id="461" name="Image 460" descr="N/A">
          <a:extLst>
            <a:ext uri="{FF2B5EF4-FFF2-40B4-BE49-F238E27FC236}">
              <a16:creationId xmlns:a16="http://schemas.microsoft.com/office/drawing/2014/main" id="{00000000-0008-0000-0000-0000CD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2641" y="204596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103349</xdr:colOff>
      <xdr:row>55</xdr:row>
      <xdr:rowOff>108361</xdr:rowOff>
    </xdr:from>
    <xdr:ext cx="579120" cy="190500"/>
    <xdr:pic>
      <xdr:nvPicPr>
        <xdr:cNvPr id="468" name="Image 467" descr="N/A">
          <a:extLst>
            <a:ext uri="{FF2B5EF4-FFF2-40B4-BE49-F238E27FC236}">
              <a16:creationId xmlns:a16="http://schemas.microsoft.com/office/drawing/2014/main" id="{00000000-0008-0000-0000-0000D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2641" y="204596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112059</xdr:colOff>
      <xdr:row>56</xdr:row>
      <xdr:rowOff>89647</xdr:rowOff>
    </xdr:from>
    <xdr:to>
      <xdr:col>13</xdr:col>
      <xdr:colOff>691179</xdr:colOff>
      <xdr:row>56</xdr:row>
      <xdr:rowOff>280147</xdr:rowOff>
    </xdr:to>
    <xdr:pic>
      <xdr:nvPicPr>
        <xdr:cNvPr id="859" name="Image 858" descr="?">
          <a:extLst>
            <a:ext uri="{FF2B5EF4-FFF2-40B4-BE49-F238E27FC236}">
              <a16:creationId xmlns:a16="http://schemas.microsoft.com/office/drawing/2014/main" id="{00000000-0008-0000-0000-00005B03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934265" y="21997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57</xdr:row>
      <xdr:rowOff>100852</xdr:rowOff>
    </xdr:from>
    <xdr:to>
      <xdr:col>13</xdr:col>
      <xdr:colOff>751113</xdr:colOff>
      <xdr:row>57</xdr:row>
      <xdr:rowOff>300009</xdr:rowOff>
    </xdr:to>
    <xdr:pic>
      <xdr:nvPicPr>
        <xdr:cNvPr id="861" name="Image 860" descr="AV/AR">
          <a:extLst>
            <a:ext uri="{FF2B5EF4-FFF2-40B4-BE49-F238E27FC236}">
              <a16:creationId xmlns:a16="http://schemas.microsoft.com/office/drawing/2014/main" id="{00000000-0008-0000-0000-00005D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43762" y="22460109"/>
          <a:ext cx="605437" cy="19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141515</xdr:colOff>
      <xdr:row>58</xdr:row>
      <xdr:rowOff>108857</xdr:rowOff>
    </xdr:from>
    <xdr:to>
      <xdr:col>13</xdr:col>
      <xdr:colOff>720635</xdr:colOff>
      <xdr:row>58</xdr:row>
      <xdr:rowOff>299357</xdr:rowOff>
    </xdr:to>
    <xdr:pic>
      <xdr:nvPicPr>
        <xdr:cNvPr id="863" name="Image 862" descr="AV/AR">
          <a:extLst>
            <a:ext uri="{FF2B5EF4-FFF2-40B4-BE49-F238E27FC236}">
              <a16:creationId xmlns:a16="http://schemas.microsoft.com/office/drawing/2014/main" id="{00000000-0008-0000-0000-00005F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39601" y="2284911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130628</xdr:colOff>
      <xdr:row>59</xdr:row>
      <xdr:rowOff>97972</xdr:rowOff>
    </xdr:from>
    <xdr:to>
      <xdr:col>13</xdr:col>
      <xdr:colOff>709748</xdr:colOff>
      <xdr:row>59</xdr:row>
      <xdr:rowOff>288472</xdr:rowOff>
    </xdr:to>
    <xdr:pic>
      <xdr:nvPicPr>
        <xdr:cNvPr id="867" name="Image 866" descr="AV/AR">
          <a:extLst>
            <a:ext uri="{FF2B5EF4-FFF2-40B4-BE49-F238E27FC236}">
              <a16:creationId xmlns:a16="http://schemas.microsoft.com/office/drawing/2014/main" id="{00000000-0008-0000-0000-000063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28714" y="232192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141514</xdr:colOff>
      <xdr:row>60</xdr:row>
      <xdr:rowOff>108858</xdr:rowOff>
    </xdr:from>
    <xdr:to>
      <xdr:col>13</xdr:col>
      <xdr:colOff>720634</xdr:colOff>
      <xdr:row>60</xdr:row>
      <xdr:rowOff>299358</xdr:rowOff>
    </xdr:to>
    <xdr:pic>
      <xdr:nvPicPr>
        <xdr:cNvPr id="869" name="Image 868" descr="AV/AR">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39600" y="2361111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119743</xdr:colOff>
      <xdr:row>61</xdr:row>
      <xdr:rowOff>119743</xdr:rowOff>
    </xdr:from>
    <xdr:to>
      <xdr:col>13</xdr:col>
      <xdr:colOff>698863</xdr:colOff>
      <xdr:row>61</xdr:row>
      <xdr:rowOff>310243</xdr:rowOff>
    </xdr:to>
    <xdr:pic>
      <xdr:nvPicPr>
        <xdr:cNvPr id="871" name="Image 870" descr="AV/AR">
          <a:extLst>
            <a:ext uri="{FF2B5EF4-FFF2-40B4-BE49-F238E27FC236}">
              <a16:creationId xmlns:a16="http://schemas.microsoft.com/office/drawing/2014/main" id="{00000000-0008-0000-0000-000067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17829" y="24003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119743</xdr:colOff>
      <xdr:row>62</xdr:row>
      <xdr:rowOff>108857</xdr:rowOff>
    </xdr:from>
    <xdr:to>
      <xdr:col>13</xdr:col>
      <xdr:colOff>698863</xdr:colOff>
      <xdr:row>62</xdr:row>
      <xdr:rowOff>299357</xdr:rowOff>
    </xdr:to>
    <xdr:pic>
      <xdr:nvPicPr>
        <xdr:cNvPr id="873" name="Image 872" descr="AV/AR">
          <a:extLst>
            <a:ext uri="{FF2B5EF4-FFF2-40B4-BE49-F238E27FC236}">
              <a16:creationId xmlns:a16="http://schemas.microsoft.com/office/drawing/2014/main" id="{00000000-0008-0000-0000-000069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17829" y="2437311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108857</xdr:colOff>
      <xdr:row>63</xdr:row>
      <xdr:rowOff>119743</xdr:rowOff>
    </xdr:from>
    <xdr:to>
      <xdr:col>13</xdr:col>
      <xdr:colOff>687977</xdr:colOff>
      <xdr:row>63</xdr:row>
      <xdr:rowOff>310243</xdr:rowOff>
    </xdr:to>
    <xdr:pic>
      <xdr:nvPicPr>
        <xdr:cNvPr id="875" name="Image 874" descr="AV/4 (AR)">
          <a:extLst>
            <a:ext uri="{FF2B5EF4-FFF2-40B4-BE49-F238E27FC236}">
              <a16:creationId xmlns:a16="http://schemas.microsoft.com/office/drawing/2014/main" id="{00000000-0008-0000-0000-00006B03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6943" y="24765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108857</xdr:colOff>
      <xdr:row>64</xdr:row>
      <xdr:rowOff>108857</xdr:rowOff>
    </xdr:from>
    <xdr:to>
      <xdr:col>13</xdr:col>
      <xdr:colOff>687977</xdr:colOff>
      <xdr:row>64</xdr:row>
      <xdr:rowOff>299357</xdr:rowOff>
    </xdr:to>
    <xdr:pic>
      <xdr:nvPicPr>
        <xdr:cNvPr id="877" name="Image 876" descr="AV/AR">
          <a:extLst>
            <a:ext uri="{FF2B5EF4-FFF2-40B4-BE49-F238E27FC236}">
              <a16:creationId xmlns:a16="http://schemas.microsoft.com/office/drawing/2014/main" id="{00000000-0008-0000-0000-00006D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6943" y="2513511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108857</xdr:colOff>
      <xdr:row>65</xdr:row>
      <xdr:rowOff>108857</xdr:rowOff>
    </xdr:from>
    <xdr:to>
      <xdr:col>13</xdr:col>
      <xdr:colOff>687977</xdr:colOff>
      <xdr:row>65</xdr:row>
      <xdr:rowOff>299357</xdr:rowOff>
    </xdr:to>
    <xdr:pic>
      <xdr:nvPicPr>
        <xdr:cNvPr id="879" name="Image 878" descr="AV/AR">
          <a:extLst>
            <a:ext uri="{FF2B5EF4-FFF2-40B4-BE49-F238E27FC236}">
              <a16:creationId xmlns:a16="http://schemas.microsoft.com/office/drawing/2014/main" id="{00000000-0008-0000-0000-00006F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6943" y="2551611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130628</xdr:colOff>
      <xdr:row>66</xdr:row>
      <xdr:rowOff>119743</xdr:rowOff>
    </xdr:from>
    <xdr:to>
      <xdr:col>13</xdr:col>
      <xdr:colOff>709748</xdr:colOff>
      <xdr:row>66</xdr:row>
      <xdr:rowOff>310243</xdr:rowOff>
    </xdr:to>
    <xdr:pic>
      <xdr:nvPicPr>
        <xdr:cNvPr id="881" name="Image 880" descr="AV/AR">
          <a:extLst>
            <a:ext uri="{FF2B5EF4-FFF2-40B4-BE49-F238E27FC236}">
              <a16:creationId xmlns:a16="http://schemas.microsoft.com/office/drawing/2014/main" id="{00000000-0008-0000-0000-000071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28714" y="25908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119743</xdr:colOff>
      <xdr:row>67</xdr:row>
      <xdr:rowOff>108857</xdr:rowOff>
    </xdr:from>
    <xdr:to>
      <xdr:col>13</xdr:col>
      <xdr:colOff>725180</xdr:colOff>
      <xdr:row>67</xdr:row>
      <xdr:rowOff>308014</xdr:rowOff>
    </xdr:to>
    <xdr:pic>
      <xdr:nvPicPr>
        <xdr:cNvPr id="882" name="Image 881" descr="AV/AR">
          <a:extLst>
            <a:ext uri="{FF2B5EF4-FFF2-40B4-BE49-F238E27FC236}">
              <a16:creationId xmlns:a16="http://schemas.microsoft.com/office/drawing/2014/main" id="{00000000-0008-0000-0000-000072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17829" y="26278114"/>
          <a:ext cx="605437" cy="19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108857</xdr:colOff>
      <xdr:row>68</xdr:row>
      <xdr:rowOff>87085</xdr:rowOff>
    </xdr:from>
    <xdr:to>
      <xdr:col>13</xdr:col>
      <xdr:colOff>714294</xdr:colOff>
      <xdr:row>68</xdr:row>
      <xdr:rowOff>286242</xdr:rowOff>
    </xdr:to>
    <xdr:pic>
      <xdr:nvPicPr>
        <xdr:cNvPr id="883" name="Image 882" descr="AV/AR">
          <a:extLst>
            <a:ext uri="{FF2B5EF4-FFF2-40B4-BE49-F238E27FC236}">
              <a16:creationId xmlns:a16="http://schemas.microsoft.com/office/drawing/2014/main" id="{00000000-0008-0000-0000-00007303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6943" y="26637342"/>
          <a:ext cx="605437" cy="199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69</xdr:row>
      <xdr:rowOff>92363</xdr:rowOff>
    </xdr:from>
    <xdr:to>
      <xdr:col>13</xdr:col>
      <xdr:colOff>706120</xdr:colOff>
      <xdr:row>69</xdr:row>
      <xdr:rowOff>282863</xdr:rowOff>
    </xdr:to>
    <xdr:pic>
      <xdr:nvPicPr>
        <xdr:cNvPr id="622" name="Image 621" descr="AV/4">
          <a:extLst>
            <a:ext uri="{FF2B5EF4-FFF2-40B4-BE49-F238E27FC236}">
              <a16:creationId xmlns:a16="http://schemas.microsoft.com/office/drawing/2014/main" id="{00000000-0008-0000-0000-00006E0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984182" y="2698172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70</xdr:row>
      <xdr:rowOff>92364</xdr:rowOff>
    </xdr:from>
    <xdr:to>
      <xdr:col>13</xdr:col>
      <xdr:colOff>706120</xdr:colOff>
      <xdr:row>70</xdr:row>
      <xdr:rowOff>282864</xdr:rowOff>
    </xdr:to>
    <xdr:pic>
      <xdr:nvPicPr>
        <xdr:cNvPr id="625" name="Image 624" descr="AV/AR">
          <a:extLst>
            <a:ext uri="{FF2B5EF4-FFF2-40B4-BE49-F238E27FC236}">
              <a16:creationId xmlns:a16="http://schemas.microsoft.com/office/drawing/2014/main" id="{00000000-0008-0000-0000-000071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27362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71</xdr:row>
      <xdr:rowOff>103909</xdr:rowOff>
    </xdr:from>
    <xdr:to>
      <xdr:col>13</xdr:col>
      <xdr:colOff>694574</xdr:colOff>
      <xdr:row>71</xdr:row>
      <xdr:rowOff>294409</xdr:rowOff>
    </xdr:to>
    <xdr:pic>
      <xdr:nvPicPr>
        <xdr:cNvPr id="629" name="Image 628" descr="AV/AV">
          <a:extLst>
            <a:ext uri="{FF2B5EF4-FFF2-40B4-BE49-F238E27FC236}">
              <a16:creationId xmlns:a16="http://schemas.microsoft.com/office/drawing/2014/main" id="{00000000-0008-0000-0000-0000750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972636" y="2775527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72</xdr:row>
      <xdr:rowOff>115454</xdr:rowOff>
    </xdr:from>
    <xdr:to>
      <xdr:col>13</xdr:col>
      <xdr:colOff>706120</xdr:colOff>
      <xdr:row>72</xdr:row>
      <xdr:rowOff>305954</xdr:rowOff>
    </xdr:to>
    <xdr:pic>
      <xdr:nvPicPr>
        <xdr:cNvPr id="633" name="Image 632" descr="AV/AV">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984182" y="2814781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73</xdr:row>
      <xdr:rowOff>69273</xdr:rowOff>
    </xdr:from>
    <xdr:to>
      <xdr:col>13</xdr:col>
      <xdr:colOff>706120</xdr:colOff>
      <xdr:row>73</xdr:row>
      <xdr:rowOff>259773</xdr:rowOff>
    </xdr:to>
    <xdr:pic>
      <xdr:nvPicPr>
        <xdr:cNvPr id="640" name="Image 639" descr="AV/AR">
          <a:extLst>
            <a:ext uri="{FF2B5EF4-FFF2-40B4-BE49-F238E27FC236}">
              <a16:creationId xmlns:a16="http://schemas.microsoft.com/office/drawing/2014/main" id="{00000000-0008-0000-0000-000080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2848263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74</xdr:row>
      <xdr:rowOff>103909</xdr:rowOff>
    </xdr:from>
    <xdr:to>
      <xdr:col>13</xdr:col>
      <xdr:colOff>706120</xdr:colOff>
      <xdr:row>74</xdr:row>
      <xdr:rowOff>294409</xdr:rowOff>
    </xdr:to>
    <xdr:pic>
      <xdr:nvPicPr>
        <xdr:cNvPr id="650" name="Image 649" descr="AV/AV">
          <a:extLst>
            <a:ext uri="{FF2B5EF4-FFF2-40B4-BE49-F238E27FC236}">
              <a16:creationId xmlns:a16="http://schemas.microsoft.com/office/drawing/2014/main" id="{00000000-0008-0000-0000-00008A0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984182" y="2889827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75</xdr:row>
      <xdr:rowOff>92364</xdr:rowOff>
    </xdr:from>
    <xdr:to>
      <xdr:col>13</xdr:col>
      <xdr:colOff>717665</xdr:colOff>
      <xdr:row>75</xdr:row>
      <xdr:rowOff>282864</xdr:rowOff>
    </xdr:to>
    <xdr:pic>
      <xdr:nvPicPr>
        <xdr:cNvPr id="655" name="Image 654" descr="AV/AV">
          <a:extLst>
            <a:ext uri="{FF2B5EF4-FFF2-40B4-BE49-F238E27FC236}">
              <a16:creationId xmlns:a16="http://schemas.microsoft.com/office/drawing/2014/main" id="{00000000-0008-0000-0000-00008F0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995727" y="29267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76</xdr:row>
      <xdr:rowOff>92363</xdr:rowOff>
    </xdr:from>
    <xdr:to>
      <xdr:col>13</xdr:col>
      <xdr:colOff>717665</xdr:colOff>
      <xdr:row>76</xdr:row>
      <xdr:rowOff>282863</xdr:rowOff>
    </xdr:to>
    <xdr:pic>
      <xdr:nvPicPr>
        <xdr:cNvPr id="659" name="Image 658" descr="AV/AV">
          <a:extLst>
            <a:ext uri="{FF2B5EF4-FFF2-40B4-BE49-F238E27FC236}">
              <a16:creationId xmlns:a16="http://schemas.microsoft.com/office/drawing/2014/main" id="{00000000-0008-0000-0000-0000930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995727" y="2964872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77</xdr:row>
      <xdr:rowOff>57727</xdr:rowOff>
    </xdr:from>
    <xdr:to>
      <xdr:col>13</xdr:col>
      <xdr:colOff>706120</xdr:colOff>
      <xdr:row>77</xdr:row>
      <xdr:rowOff>300181</xdr:rowOff>
    </xdr:to>
    <xdr:pic>
      <xdr:nvPicPr>
        <xdr:cNvPr id="662" name="Image 661" descr="AV/AR">
          <a:extLst>
            <a:ext uri="{FF2B5EF4-FFF2-40B4-BE49-F238E27FC236}">
              <a16:creationId xmlns:a16="http://schemas.microsoft.com/office/drawing/2014/main" id="{00000000-0008-0000-0000-000096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29995091"/>
          <a:ext cx="579120" cy="242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78</xdr:row>
      <xdr:rowOff>92364</xdr:rowOff>
    </xdr:from>
    <xdr:to>
      <xdr:col>13</xdr:col>
      <xdr:colOff>694574</xdr:colOff>
      <xdr:row>78</xdr:row>
      <xdr:rowOff>282864</xdr:rowOff>
    </xdr:to>
    <xdr:pic>
      <xdr:nvPicPr>
        <xdr:cNvPr id="668" name="Image 667" descr="AV/AR">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72636" y="30410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79</xdr:row>
      <xdr:rowOff>92363</xdr:rowOff>
    </xdr:from>
    <xdr:to>
      <xdr:col>13</xdr:col>
      <xdr:colOff>717665</xdr:colOff>
      <xdr:row>79</xdr:row>
      <xdr:rowOff>282863</xdr:rowOff>
    </xdr:to>
    <xdr:pic>
      <xdr:nvPicPr>
        <xdr:cNvPr id="671" name="Image 670" descr="AV/AR">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95727" y="3079172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80</xdr:row>
      <xdr:rowOff>80818</xdr:rowOff>
    </xdr:from>
    <xdr:to>
      <xdr:col>13</xdr:col>
      <xdr:colOff>694574</xdr:colOff>
      <xdr:row>80</xdr:row>
      <xdr:rowOff>271318</xdr:rowOff>
    </xdr:to>
    <xdr:pic>
      <xdr:nvPicPr>
        <xdr:cNvPr id="677" name="Image 676" descr="AV/AR">
          <a:extLst>
            <a:ext uri="{FF2B5EF4-FFF2-40B4-BE49-F238E27FC236}">
              <a16:creationId xmlns:a16="http://schemas.microsoft.com/office/drawing/2014/main" id="{00000000-0008-0000-0000-0000A5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72636" y="311611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81</xdr:row>
      <xdr:rowOff>92364</xdr:rowOff>
    </xdr:from>
    <xdr:to>
      <xdr:col>13</xdr:col>
      <xdr:colOff>717665</xdr:colOff>
      <xdr:row>81</xdr:row>
      <xdr:rowOff>282864</xdr:rowOff>
    </xdr:to>
    <xdr:pic>
      <xdr:nvPicPr>
        <xdr:cNvPr id="680" name="Image 679" descr="AV/AR">
          <a:extLst>
            <a:ext uri="{FF2B5EF4-FFF2-40B4-BE49-F238E27FC236}">
              <a16:creationId xmlns:a16="http://schemas.microsoft.com/office/drawing/2014/main" id="{00000000-0008-0000-0000-0000A8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95727" y="31553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82</xdr:row>
      <xdr:rowOff>92364</xdr:rowOff>
    </xdr:from>
    <xdr:to>
      <xdr:col>13</xdr:col>
      <xdr:colOff>729211</xdr:colOff>
      <xdr:row>82</xdr:row>
      <xdr:rowOff>282864</xdr:rowOff>
    </xdr:to>
    <xdr:pic>
      <xdr:nvPicPr>
        <xdr:cNvPr id="683" name="Image 682" descr="AV/AR">
          <a:extLst>
            <a:ext uri="{FF2B5EF4-FFF2-40B4-BE49-F238E27FC236}">
              <a16:creationId xmlns:a16="http://schemas.microsoft.com/office/drawing/2014/main" id="{00000000-0008-0000-0000-0000AB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7273" y="31934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83</xdr:row>
      <xdr:rowOff>80818</xdr:rowOff>
    </xdr:from>
    <xdr:to>
      <xdr:col>13</xdr:col>
      <xdr:colOff>706120</xdr:colOff>
      <xdr:row>83</xdr:row>
      <xdr:rowOff>271318</xdr:rowOff>
    </xdr:to>
    <xdr:pic>
      <xdr:nvPicPr>
        <xdr:cNvPr id="686" name="Image 685" descr="AV/AR">
          <a:extLst>
            <a:ext uri="{FF2B5EF4-FFF2-40B4-BE49-F238E27FC236}">
              <a16:creationId xmlns:a16="http://schemas.microsoft.com/office/drawing/2014/main" id="{00000000-0008-0000-0000-0000AE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323041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84</xdr:row>
      <xdr:rowOff>115454</xdr:rowOff>
    </xdr:from>
    <xdr:to>
      <xdr:col>13</xdr:col>
      <xdr:colOff>706120</xdr:colOff>
      <xdr:row>84</xdr:row>
      <xdr:rowOff>305954</xdr:rowOff>
    </xdr:to>
    <xdr:pic>
      <xdr:nvPicPr>
        <xdr:cNvPr id="689" name="Image 688" descr="AV/AR">
          <a:extLst>
            <a:ext uri="{FF2B5EF4-FFF2-40B4-BE49-F238E27FC236}">
              <a16:creationId xmlns:a16="http://schemas.microsoft.com/office/drawing/2014/main" id="{00000000-0008-0000-0000-0000B1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3271981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85</xdr:row>
      <xdr:rowOff>92364</xdr:rowOff>
    </xdr:from>
    <xdr:to>
      <xdr:col>13</xdr:col>
      <xdr:colOff>717665</xdr:colOff>
      <xdr:row>85</xdr:row>
      <xdr:rowOff>282864</xdr:rowOff>
    </xdr:to>
    <xdr:pic>
      <xdr:nvPicPr>
        <xdr:cNvPr id="701" name="Image 700" descr="AV/AR">
          <a:extLst>
            <a:ext uri="{FF2B5EF4-FFF2-40B4-BE49-F238E27FC236}">
              <a16:creationId xmlns:a16="http://schemas.microsoft.com/office/drawing/2014/main" id="{00000000-0008-0000-0000-0000BD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95727" y="33077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86</xdr:row>
      <xdr:rowOff>92364</xdr:rowOff>
    </xdr:from>
    <xdr:to>
      <xdr:col>13</xdr:col>
      <xdr:colOff>694575</xdr:colOff>
      <xdr:row>86</xdr:row>
      <xdr:rowOff>282864</xdr:rowOff>
    </xdr:to>
    <xdr:pic>
      <xdr:nvPicPr>
        <xdr:cNvPr id="707" name="Image 706" descr="?">
          <a:extLst>
            <a:ext uri="{FF2B5EF4-FFF2-40B4-BE49-F238E27FC236}">
              <a16:creationId xmlns:a16="http://schemas.microsoft.com/office/drawing/2014/main" id="{00000000-0008-0000-0000-0000C3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972637" y="33458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87</xdr:row>
      <xdr:rowOff>103909</xdr:rowOff>
    </xdr:from>
    <xdr:to>
      <xdr:col>13</xdr:col>
      <xdr:colOff>706120</xdr:colOff>
      <xdr:row>87</xdr:row>
      <xdr:rowOff>294409</xdr:rowOff>
    </xdr:to>
    <xdr:pic>
      <xdr:nvPicPr>
        <xdr:cNvPr id="710" name="Image 709" descr="AV/AR">
          <a:extLst>
            <a:ext uri="{FF2B5EF4-FFF2-40B4-BE49-F238E27FC236}">
              <a16:creationId xmlns:a16="http://schemas.microsoft.com/office/drawing/2014/main" id="{00000000-0008-0000-0000-0000C6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3385127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88</xdr:row>
      <xdr:rowOff>80818</xdr:rowOff>
    </xdr:from>
    <xdr:to>
      <xdr:col>13</xdr:col>
      <xdr:colOff>694575</xdr:colOff>
      <xdr:row>88</xdr:row>
      <xdr:rowOff>271318</xdr:rowOff>
    </xdr:to>
    <xdr:pic>
      <xdr:nvPicPr>
        <xdr:cNvPr id="713" name="Image 712" descr="AV/AR">
          <a:extLst>
            <a:ext uri="{FF2B5EF4-FFF2-40B4-BE49-F238E27FC236}">
              <a16:creationId xmlns:a16="http://schemas.microsoft.com/office/drawing/2014/main" id="{00000000-0008-0000-0000-0000C9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72637" y="342091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89</xdr:row>
      <xdr:rowOff>80819</xdr:rowOff>
    </xdr:from>
    <xdr:to>
      <xdr:col>13</xdr:col>
      <xdr:colOff>717666</xdr:colOff>
      <xdr:row>89</xdr:row>
      <xdr:rowOff>271319</xdr:rowOff>
    </xdr:to>
    <xdr:pic>
      <xdr:nvPicPr>
        <xdr:cNvPr id="716" name="Image 715" descr="AV/AR">
          <a:extLst>
            <a:ext uri="{FF2B5EF4-FFF2-40B4-BE49-F238E27FC236}">
              <a16:creationId xmlns:a16="http://schemas.microsoft.com/office/drawing/2014/main" id="{00000000-0008-0000-0000-0000CC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95728" y="3459018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90</xdr:row>
      <xdr:rowOff>103909</xdr:rowOff>
    </xdr:from>
    <xdr:to>
      <xdr:col>13</xdr:col>
      <xdr:colOff>706120</xdr:colOff>
      <xdr:row>90</xdr:row>
      <xdr:rowOff>294409</xdr:rowOff>
    </xdr:to>
    <xdr:pic>
      <xdr:nvPicPr>
        <xdr:cNvPr id="719" name="Image 718" descr="AV/AR">
          <a:extLst>
            <a:ext uri="{FF2B5EF4-FFF2-40B4-BE49-F238E27FC236}">
              <a16:creationId xmlns:a16="http://schemas.microsoft.com/office/drawing/2014/main" id="{00000000-0008-0000-0000-0000CF0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984182" y="3499427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91</xdr:row>
      <xdr:rowOff>80819</xdr:rowOff>
    </xdr:from>
    <xdr:to>
      <xdr:col>13</xdr:col>
      <xdr:colOff>706120</xdr:colOff>
      <xdr:row>91</xdr:row>
      <xdr:rowOff>271319</xdr:rowOff>
    </xdr:to>
    <xdr:pic>
      <xdr:nvPicPr>
        <xdr:cNvPr id="728" name="Image 727" descr="N/A">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84182" y="3535218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92</xdr:row>
      <xdr:rowOff>115455</xdr:rowOff>
    </xdr:from>
    <xdr:to>
      <xdr:col>13</xdr:col>
      <xdr:colOff>717665</xdr:colOff>
      <xdr:row>92</xdr:row>
      <xdr:rowOff>305955</xdr:rowOff>
    </xdr:to>
    <xdr:pic>
      <xdr:nvPicPr>
        <xdr:cNvPr id="733" name="Image 732" descr="N/A">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95727" y="3576781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93</xdr:row>
      <xdr:rowOff>115454</xdr:rowOff>
    </xdr:from>
    <xdr:to>
      <xdr:col>13</xdr:col>
      <xdr:colOff>706120</xdr:colOff>
      <xdr:row>93</xdr:row>
      <xdr:rowOff>305954</xdr:rowOff>
    </xdr:to>
    <xdr:pic>
      <xdr:nvPicPr>
        <xdr:cNvPr id="735" name="Image 734" descr="N/A">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84182" y="3614881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94</xdr:row>
      <xdr:rowOff>92364</xdr:rowOff>
    </xdr:from>
    <xdr:to>
      <xdr:col>13</xdr:col>
      <xdr:colOff>717665</xdr:colOff>
      <xdr:row>94</xdr:row>
      <xdr:rowOff>282864</xdr:rowOff>
    </xdr:to>
    <xdr:pic>
      <xdr:nvPicPr>
        <xdr:cNvPr id="737" name="Image 736" descr="N/A">
          <a:extLst>
            <a:ext uri="{FF2B5EF4-FFF2-40B4-BE49-F238E27FC236}">
              <a16:creationId xmlns:a16="http://schemas.microsoft.com/office/drawing/2014/main" id="{00000000-0008-0000-0000-0000E1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95727" y="365067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95</xdr:row>
      <xdr:rowOff>80818</xdr:rowOff>
    </xdr:from>
    <xdr:to>
      <xdr:col>13</xdr:col>
      <xdr:colOff>717666</xdr:colOff>
      <xdr:row>95</xdr:row>
      <xdr:rowOff>271318</xdr:rowOff>
    </xdr:to>
    <xdr:pic>
      <xdr:nvPicPr>
        <xdr:cNvPr id="739" name="Image 738" descr="N/A">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95728" y="368761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96</xdr:row>
      <xdr:rowOff>80818</xdr:rowOff>
    </xdr:from>
    <xdr:to>
      <xdr:col>13</xdr:col>
      <xdr:colOff>694575</xdr:colOff>
      <xdr:row>96</xdr:row>
      <xdr:rowOff>271318</xdr:rowOff>
    </xdr:to>
    <xdr:pic>
      <xdr:nvPicPr>
        <xdr:cNvPr id="742" name="Image 741" descr="N/A">
          <a:extLst>
            <a:ext uri="{FF2B5EF4-FFF2-40B4-BE49-F238E27FC236}">
              <a16:creationId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72637" y="372571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97</xdr:row>
      <xdr:rowOff>92363</xdr:rowOff>
    </xdr:from>
    <xdr:to>
      <xdr:col>13</xdr:col>
      <xdr:colOff>729211</xdr:colOff>
      <xdr:row>97</xdr:row>
      <xdr:rowOff>282863</xdr:rowOff>
    </xdr:to>
    <xdr:pic>
      <xdr:nvPicPr>
        <xdr:cNvPr id="744" name="Image 743" descr="N/A">
          <a:extLst>
            <a:ext uri="{FF2B5EF4-FFF2-40B4-BE49-F238E27FC236}">
              <a16:creationId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7273" y="3764972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98</xdr:row>
      <xdr:rowOff>78441</xdr:rowOff>
    </xdr:from>
    <xdr:to>
      <xdr:col>13</xdr:col>
      <xdr:colOff>736002</xdr:colOff>
      <xdr:row>98</xdr:row>
      <xdr:rowOff>268941</xdr:rowOff>
    </xdr:to>
    <xdr:pic>
      <xdr:nvPicPr>
        <xdr:cNvPr id="1965" name="Image 1964" descr="AV/AR">
          <a:extLst>
            <a:ext uri="{FF2B5EF4-FFF2-40B4-BE49-F238E27FC236}">
              <a16:creationId xmlns:a16="http://schemas.microsoft.com/office/drawing/2014/main" id="{00000000-0008-0000-0000-0000AD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20500" y="379879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99</xdr:row>
      <xdr:rowOff>100853</xdr:rowOff>
    </xdr:from>
    <xdr:to>
      <xdr:col>13</xdr:col>
      <xdr:colOff>724796</xdr:colOff>
      <xdr:row>99</xdr:row>
      <xdr:rowOff>291353</xdr:rowOff>
    </xdr:to>
    <xdr:pic>
      <xdr:nvPicPr>
        <xdr:cNvPr id="1967" name="Image 1966" descr="AV/4">
          <a:extLst>
            <a:ext uri="{FF2B5EF4-FFF2-40B4-BE49-F238E27FC236}">
              <a16:creationId xmlns:a16="http://schemas.microsoft.com/office/drawing/2014/main" id="{00000000-0008-0000-0000-0000AF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09294" y="38391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100</xdr:row>
      <xdr:rowOff>89648</xdr:rowOff>
    </xdr:from>
    <xdr:to>
      <xdr:col>13</xdr:col>
      <xdr:colOff>724796</xdr:colOff>
      <xdr:row>100</xdr:row>
      <xdr:rowOff>280148</xdr:rowOff>
    </xdr:to>
    <xdr:pic>
      <xdr:nvPicPr>
        <xdr:cNvPr id="1971" name="Image 1970" descr="AV/AR">
          <a:extLst>
            <a:ext uri="{FF2B5EF4-FFF2-40B4-BE49-F238E27FC236}">
              <a16:creationId xmlns:a16="http://schemas.microsoft.com/office/drawing/2014/main" id="{00000000-0008-0000-0000-0000B3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09294" y="3876114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101</xdr:row>
      <xdr:rowOff>100853</xdr:rowOff>
    </xdr:from>
    <xdr:to>
      <xdr:col>13</xdr:col>
      <xdr:colOff>713590</xdr:colOff>
      <xdr:row>101</xdr:row>
      <xdr:rowOff>291353</xdr:rowOff>
    </xdr:to>
    <xdr:pic>
      <xdr:nvPicPr>
        <xdr:cNvPr id="1973" name="Image 1972" descr="AV/AR">
          <a:extLst>
            <a:ext uri="{FF2B5EF4-FFF2-40B4-BE49-F238E27FC236}">
              <a16:creationId xmlns:a16="http://schemas.microsoft.com/office/drawing/2014/main" id="{00000000-0008-0000-0000-0000B5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98088" y="39153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102</xdr:row>
      <xdr:rowOff>112059</xdr:rowOff>
    </xdr:from>
    <xdr:to>
      <xdr:col>13</xdr:col>
      <xdr:colOff>702385</xdr:colOff>
      <xdr:row>102</xdr:row>
      <xdr:rowOff>302559</xdr:rowOff>
    </xdr:to>
    <xdr:pic>
      <xdr:nvPicPr>
        <xdr:cNvPr id="1975" name="Image 1974" descr="AV/AR">
          <a:extLst>
            <a:ext uri="{FF2B5EF4-FFF2-40B4-BE49-F238E27FC236}">
              <a16:creationId xmlns:a16="http://schemas.microsoft.com/office/drawing/2014/main" id="{00000000-0008-0000-0000-0000B7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86883" y="39545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103</xdr:row>
      <xdr:rowOff>100853</xdr:rowOff>
    </xdr:from>
    <xdr:to>
      <xdr:col>13</xdr:col>
      <xdr:colOff>702385</xdr:colOff>
      <xdr:row>103</xdr:row>
      <xdr:rowOff>291353</xdr:rowOff>
    </xdr:to>
    <xdr:pic>
      <xdr:nvPicPr>
        <xdr:cNvPr id="1977" name="Image 1976" descr="AV/AR">
          <a:extLst>
            <a:ext uri="{FF2B5EF4-FFF2-40B4-BE49-F238E27FC236}">
              <a16:creationId xmlns:a16="http://schemas.microsoft.com/office/drawing/2014/main" id="{00000000-0008-0000-0000-0000B9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86883" y="39915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104</xdr:row>
      <xdr:rowOff>89647</xdr:rowOff>
    </xdr:from>
    <xdr:to>
      <xdr:col>13</xdr:col>
      <xdr:colOff>702385</xdr:colOff>
      <xdr:row>104</xdr:row>
      <xdr:rowOff>280147</xdr:rowOff>
    </xdr:to>
    <xdr:pic>
      <xdr:nvPicPr>
        <xdr:cNvPr id="1979" name="Image 1978" descr="AV/AR">
          <a:extLst>
            <a:ext uri="{FF2B5EF4-FFF2-40B4-BE49-F238E27FC236}">
              <a16:creationId xmlns:a16="http://schemas.microsoft.com/office/drawing/2014/main" id="{00000000-0008-0000-0000-0000BB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86883" y="40285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105</xdr:row>
      <xdr:rowOff>100853</xdr:rowOff>
    </xdr:from>
    <xdr:to>
      <xdr:col>13</xdr:col>
      <xdr:colOff>713591</xdr:colOff>
      <xdr:row>105</xdr:row>
      <xdr:rowOff>291353</xdr:rowOff>
    </xdr:to>
    <xdr:pic>
      <xdr:nvPicPr>
        <xdr:cNvPr id="1981" name="Image 1980" descr="AV/AR">
          <a:extLst>
            <a:ext uri="{FF2B5EF4-FFF2-40B4-BE49-F238E27FC236}">
              <a16:creationId xmlns:a16="http://schemas.microsoft.com/office/drawing/2014/main" id="{00000000-0008-0000-0000-0000BD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98089" y="40677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106</xdr:row>
      <xdr:rowOff>89647</xdr:rowOff>
    </xdr:from>
    <xdr:to>
      <xdr:col>13</xdr:col>
      <xdr:colOff>691179</xdr:colOff>
      <xdr:row>106</xdr:row>
      <xdr:rowOff>280147</xdr:rowOff>
    </xdr:to>
    <xdr:pic>
      <xdr:nvPicPr>
        <xdr:cNvPr id="1983" name="Image 1982" descr="AV/4">
          <a:extLst>
            <a:ext uri="{FF2B5EF4-FFF2-40B4-BE49-F238E27FC236}">
              <a16:creationId xmlns:a16="http://schemas.microsoft.com/office/drawing/2014/main" id="{00000000-0008-0000-0000-0000BF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575677" y="41047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107</xdr:row>
      <xdr:rowOff>112059</xdr:rowOff>
    </xdr:from>
    <xdr:to>
      <xdr:col>13</xdr:col>
      <xdr:colOff>713591</xdr:colOff>
      <xdr:row>107</xdr:row>
      <xdr:rowOff>302559</xdr:rowOff>
    </xdr:to>
    <xdr:pic>
      <xdr:nvPicPr>
        <xdr:cNvPr id="1985" name="Image 1984" descr="AV/4">
          <a:extLst>
            <a:ext uri="{FF2B5EF4-FFF2-40B4-BE49-F238E27FC236}">
              <a16:creationId xmlns:a16="http://schemas.microsoft.com/office/drawing/2014/main" id="{00000000-0008-0000-0000-0000C1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598089" y="41450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108</xdr:row>
      <xdr:rowOff>100853</xdr:rowOff>
    </xdr:from>
    <xdr:to>
      <xdr:col>13</xdr:col>
      <xdr:colOff>702384</xdr:colOff>
      <xdr:row>108</xdr:row>
      <xdr:rowOff>291353</xdr:rowOff>
    </xdr:to>
    <xdr:pic>
      <xdr:nvPicPr>
        <xdr:cNvPr id="1987" name="Image 1986" descr="AV/4">
          <a:extLst>
            <a:ext uri="{FF2B5EF4-FFF2-40B4-BE49-F238E27FC236}">
              <a16:creationId xmlns:a16="http://schemas.microsoft.com/office/drawing/2014/main" id="{00000000-0008-0000-0000-0000C3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586882" y="41820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109</xdr:row>
      <xdr:rowOff>100853</xdr:rowOff>
    </xdr:from>
    <xdr:to>
      <xdr:col>13</xdr:col>
      <xdr:colOff>724796</xdr:colOff>
      <xdr:row>109</xdr:row>
      <xdr:rowOff>291353</xdr:rowOff>
    </xdr:to>
    <xdr:pic>
      <xdr:nvPicPr>
        <xdr:cNvPr id="1989" name="Image 1988" descr="AV/4">
          <a:extLst>
            <a:ext uri="{FF2B5EF4-FFF2-40B4-BE49-F238E27FC236}">
              <a16:creationId xmlns:a16="http://schemas.microsoft.com/office/drawing/2014/main" id="{00000000-0008-0000-0000-0000C5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09294" y="42201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110</xdr:row>
      <xdr:rowOff>78441</xdr:rowOff>
    </xdr:from>
    <xdr:to>
      <xdr:col>13</xdr:col>
      <xdr:colOff>724797</xdr:colOff>
      <xdr:row>110</xdr:row>
      <xdr:rowOff>268941</xdr:rowOff>
    </xdr:to>
    <xdr:pic>
      <xdr:nvPicPr>
        <xdr:cNvPr id="1991" name="Image 1990" descr="AV/AR">
          <a:extLst>
            <a:ext uri="{FF2B5EF4-FFF2-40B4-BE49-F238E27FC236}">
              <a16:creationId xmlns:a16="http://schemas.microsoft.com/office/drawing/2014/main" id="{00000000-0008-0000-0000-0000C7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09295" y="425599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111</xdr:row>
      <xdr:rowOff>100853</xdr:rowOff>
    </xdr:from>
    <xdr:to>
      <xdr:col>13</xdr:col>
      <xdr:colOff>724797</xdr:colOff>
      <xdr:row>111</xdr:row>
      <xdr:rowOff>291353</xdr:rowOff>
    </xdr:to>
    <xdr:pic>
      <xdr:nvPicPr>
        <xdr:cNvPr id="1993" name="Image 1992" descr="AV/4">
          <a:extLst>
            <a:ext uri="{FF2B5EF4-FFF2-40B4-BE49-F238E27FC236}">
              <a16:creationId xmlns:a16="http://schemas.microsoft.com/office/drawing/2014/main" id="{00000000-0008-0000-0000-0000C907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09295" y="42963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112</xdr:row>
      <xdr:rowOff>100853</xdr:rowOff>
    </xdr:from>
    <xdr:to>
      <xdr:col>13</xdr:col>
      <xdr:colOff>713591</xdr:colOff>
      <xdr:row>112</xdr:row>
      <xdr:rowOff>291353</xdr:rowOff>
    </xdr:to>
    <xdr:pic>
      <xdr:nvPicPr>
        <xdr:cNvPr id="1995" name="Image 1994" descr="AV/4 (AR)">
          <a:extLst>
            <a:ext uri="{FF2B5EF4-FFF2-40B4-BE49-F238E27FC236}">
              <a16:creationId xmlns:a16="http://schemas.microsoft.com/office/drawing/2014/main" id="{00000000-0008-0000-0000-0000CB07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598089" y="43344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113</xdr:row>
      <xdr:rowOff>112059</xdr:rowOff>
    </xdr:from>
    <xdr:to>
      <xdr:col>13</xdr:col>
      <xdr:colOff>713591</xdr:colOff>
      <xdr:row>113</xdr:row>
      <xdr:rowOff>302559</xdr:rowOff>
    </xdr:to>
    <xdr:pic>
      <xdr:nvPicPr>
        <xdr:cNvPr id="1997" name="Image 1996" descr="AV/AR">
          <a:extLst>
            <a:ext uri="{FF2B5EF4-FFF2-40B4-BE49-F238E27FC236}">
              <a16:creationId xmlns:a16="http://schemas.microsoft.com/office/drawing/2014/main" id="{00000000-0008-0000-0000-0000CD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598089" y="43736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156883</xdr:colOff>
      <xdr:row>114</xdr:row>
      <xdr:rowOff>123265</xdr:rowOff>
    </xdr:from>
    <xdr:to>
      <xdr:col>13</xdr:col>
      <xdr:colOff>736003</xdr:colOff>
      <xdr:row>114</xdr:row>
      <xdr:rowOff>313765</xdr:rowOff>
    </xdr:to>
    <xdr:pic>
      <xdr:nvPicPr>
        <xdr:cNvPr id="1998" name="Image 1997" descr="AV/AR">
          <a:extLst>
            <a:ext uri="{FF2B5EF4-FFF2-40B4-BE49-F238E27FC236}">
              <a16:creationId xmlns:a16="http://schemas.microsoft.com/office/drawing/2014/main" id="{00000000-0008-0000-0000-0000CE07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20501" y="4412876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115</xdr:row>
      <xdr:rowOff>100853</xdr:rowOff>
    </xdr:from>
    <xdr:to>
      <xdr:col>13</xdr:col>
      <xdr:colOff>702384</xdr:colOff>
      <xdr:row>115</xdr:row>
      <xdr:rowOff>291353</xdr:rowOff>
    </xdr:to>
    <xdr:pic>
      <xdr:nvPicPr>
        <xdr:cNvPr id="1999" name="Image 1998" descr="N/A">
          <a:extLst>
            <a:ext uri="{FF2B5EF4-FFF2-40B4-BE49-F238E27FC236}">
              <a16:creationId xmlns:a16="http://schemas.microsoft.com/office/drawing/2014/main" id="{00000000-0008-0000-0000-0000CF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6882" y="44487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116</xdr:row>
      <xdr:rowOff>89647</xdr:rowOff>
    </xdr:from>
    <xdr:to>
      <xdr:col>13</xdr:col>
      <xdr:colOff>691179</xdr:colOff>
      <xdr:row>116</xdr:row>
      <xdr:rowOff>280147</xdr:rowOff>
    </xdr:to>
    <xdr:pic>
      <xdr:nvPicPr>
        <xdr:cNvPr id="2000" name="Image 1999" descr="N/A">
          <a:extLst>
            <a:ext uri="{FF2B5EF4-FFF2-40B4-BE49-F238E27FC236}">
              <a16:creationId xmlns:a16="http://schemas.microsoft.com/office/drawing/2014/main" id="{00000000-0008-0000-0000-0000D0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75677" y="44857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100853</xdr:colOff>
      <xdr:row>117</xdr:row>
      <xdr:rowOff>89647</xdr:rowOff>
    </xdr:from>
    <xdr:to>
      <xdr:col>13</xdr:col>
      <xdr:colOff>679973</xdr:colOff>
      <xdr:row>117</xdr:row>
      <xdr:rowOff>280147</xdr:rowOff>
    </xdr:to>
    <xdr:pic>
      <xdr:nvPicPr>
        <xdr:cNvPr id="2001" name="Image 2000" descr="N/A">
          <a:extLst>
            <a:ext uri="{FF2B5EF4-FFF2-40B4-BE49-F238E27FC236}">
              <a16:creationId xmlns:a16="http://schemas.microsoft.com/office/drawing/2014/main" id="{00000000-0008-0000-0000-0000D1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64471" y="45238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118</xdr:row>
      <xdr:rowOff>78441</xdr:rowOff>
    </xdr:from>
    <xdr:to>
      <xdr:col>13</xdr:col>
      <xdr:colOff>702385</xdr:colOff>
      <xdr:row>118</xdr:row>
      <xdr:rowOff>268941</xdr:rowOff>
    </xdr:to>
    <xdr:pic>
      <xdr:nvPicPr>
        <xdr:cNvPr id="2003" name="Image 2002" descr="N/A">
          <a:extLst>
            <a:ext uri="{FF2B5EF4-FFF2-40B4-BE49-F238E27FC236}">
              <a16:creationId xmlns:a16="http://schemas.microsoft.com/office/drawing/2014/main" id="{00000000-0008-0000-0000-0000D3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6883" y="456079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156883</xdr:colOff>
      <xdr:row>119</xdr:row>
      <xdr:rowOff>89647</xdr:rowOff>
    </xdr:from>
    <xdr:to>
      <xdr:col>13</xdr:col>
      <xdr:colOff>736003</xdr:colOff>
      <xdr:row>119</xdr:row>
      <xdr:rowOff>280147</xdr:rowOff>
    </xdr:to>
    <xdr:pic>
      <xdr:nvPicPr>
        <xdr:cNvPr id="2004" name="Image 2003" descr="N/A">
          <a:extLst>
            <a:ext uri="{FF2B5EF4-FFF2-40B4-BE49-F238E27FC236}">
              <a16:creationId xmlns:a16="http://schemas.microsoft.com/office/drawing/2014/main" id="{00000000-0008-0000-0000-0000D4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20501" y="46000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120</xdr:row>
      <xdr:rowOff>89647</xdr:rowOff>
    </xdr:from>
    <xdr:to>
      <xdr:col>13</xdr:col>
      <xdr:colOff>713591</xdr:colOff>
      <xdr:row>120</xdr:row>
      <xdr:rowOff>280147</xdr:rowOff>
    </xdr:to>
    <xdr:pic>
      <xdr:nvPicPr>
        <xdr:cNvPr id="2005" name="Image 2004" descr="N/A">
          <a:extLst>
            <a:ext uri="{FF2B5EF4-FFF2-40B4-BE49-F238E27FC236}">
              <a16:creationId xmlns:a16="http://schemas.microsoft.com/office/drawing/2014/main" id="{00000000-0008-0000-0000-0000D5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98089" y="46381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121</xdr:row>
      <xdr:rowOff>100853</xdr:rowOff>
    </xdr:from>
    <xdr:to>
      <xdr:col>13</xdr:col>
      <xdr:colOff>724796</xdr:colOff>
      <xdr:row>121</xdr:row>
      <xdr:rowOff>291353</xdr:rowOff>
    </xdr:to>
    <xdr:pic>
      <xdr:nvPicPr>
        <xdr:cNvPr id="2006" name="Image 2005" descr="N/A">
          <a:extLst>
            <a:ext uri="{FF2B5EF4-FFF2-40B4-BE49-F238E27FC236}">
              <a16:creationId xmlns:a16="http://schemas.microsoft.com/office/drawing/2014/main" id="{00000000-0008-0000-0000-0000D6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09294" y="46773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122</xdr:row>
      <xdr:rowOff>89647</xdr:rowOff>
    </xdr:from>
    <xdr:to>
      <xdr:col>13</xdr:col>
      <xdr:colOff>724796</xdr:colOff>
      <xdr:row>122</xdr:row>
      <xdr:rowOff>280147</xdr:rowOff>
    </xdr:to>
    <xdr:pic>
      <xdr:nvPicPr>
        <xdr:cNvPr id="2007" name="Image 2006" descr="N/A">
          <a:extLst>
            <a:ext uri="{FF2B5EF4-FFF2-40B4-BE49-F238E27FC236}">
              <a16:creationId xmlns:a16="http://schemas.microsoft.com/office/drawing/2014/main" id="{00000000-0008-0000-0000-0000D7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09294" y="47143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123</xdr:row>
      <xdr:rowOff>100853</xdr:rowOff>
    </xdr:from>
    <xdr:to>
      <xdr:col>13</xdr:col>
      <xdr:colOff>713591</xdr:colOff>
      <xdr:row>123</xdr:row>
      <xdr:rowOff>291353</xdr:rowOff>
    </xdr:to>
    <xdr:pic>
      <xdr:nvPicPr>
        <xdr:cNvPr id="2008" name="Image 2007" descr="N/A">
          <a:extLst>
            <a:ext uri="{FF2B5EF4-FFF2-40B4-BE49-F238E27FC236}">
              <a16:creationId xmlns:a16="http://schemas.microsoft.com/office/drawing/2014/main" id="{00000000-0008-0000-0000-0000D8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98089" y="47535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124</xdr:row>
      <xdr:rowOff>89647</xdr:rowOff>
    </xdr:from>
    <xdr:to>
      <xdr:col>13</xdr:col>
      <xdr:colOff>702384</xdr:colOff>
      <xdr:row>124</xdr:row>
      <xdr:rowOff>280147</xdr:rowOff>
    </xdr:to>
    <xdr:pic>
      <xdr:nvPicPr>
        <xdr:cNvPr id="1968" name="Image 1967" descr="N/A">
          <a:extLst>
            <a:ext uri="{FF2B5EF4-FFF2-40B4-BE49-F238E27FC236}">
              <a16:creationId xmlns:a16="http://schemas.microsoft.com/office/drawing/2014/main" id="{00000000-0008-0000-0000-0000B0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86882" y="47905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125</xdr:row>
      <xdr:rowOff>67235</xdr:rowOff>
    </xdr:from>
    <xdr:to>
      <xdr:col>13</xdr:col>
      <xdr:colOff>702385</xdr:colOff>
      <xdr:row>125</xdr:row>
      <xdr:rowOff>257735</xdr:rowOff>
    </xdr:to>
    <xdr:pic>
      <xdr:nvPicPr>
        <xdr:cNvPr id="2010" name="Image 2009" descr="N/A">
          <a:extLst>
            <a:ext uri="{FF2B5EF4-FFF2-40B4-BE49-F238E27FC236}">
              <a16:creationId xmlns:a16="http://schemas.microsoft.com/office/drawing/2014/main" id="{00000000-0008-0000-0000-0000DA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8941" y="482637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126</xdr:row>
      <xdr:rowOff>112059</xdr:rowOff>
    </xdr:from>
    <xdr:to>
      <xdr:col>13</xdr:col>
      <xdr:colOff>702385</xdr:colOff>
      <xdr:row>126</xdr:row>
      <xdr:rowOff>302559</xdr:rowOff>
    </xdr:to>
    <xdr:pic>
      <xdr:nvPicPr>
        <xdr:cNvPr id="2011" name="Image 2010" descr="N/A">
          <a:extLst>
            <a:ext uri="{FF2B5EF4-FFF2-40B4-BE49-F238E27FC236}">
              <a16:creationId xmlns:a16="http://schemas.microsoft.com/office/drawing/2014/main" id="{00000000-0008-0000-0000-0000DB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8941" y="48689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127</xdr:row>
      <xdr:rowOff>112059</xdr:rowOff>
    </xdr:from>
    <xdr:to>
      <xdr:col>13</xdr:col>
      <xdr:colOff>724796</xdr:colOff>
      <xdr:row>127</xdr:row>
      <xdr:rowOff>302559</xdr:rowOff>
    </xdr:to>
    <xdr:pic>
      <xdr:nvPicPr>
        <xdr:cNvPr id="2012" name="Image 2011" descr="N/A">
          <a:extLst>
            <a:ext uri="{FF2B5EF4-FFF2-40B4-BE49-F238E27FC236}">
              <a16:creationId xmlns:a16="http://schemas.microsoft.com/office/drawing/2014/main" id="{00000000-0008-0000-0000-0000DC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1352" y="49070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128</xdr:row>
      <xdr:rowOff>112058</xdr:rowOff>
    </xdr:from>
    <xdr:to>
      <xdr:col>13</xdr:col>
      <xdr:colOff>736002</xdr:colOff>
      <xdr:row>128</xdr:row>
      <xdr:rowOff>302558</xdr:rowOff>
    </xdr:to>
    <xdr:pic>
      <xdr:nvPicPr>
        <xdr:cNvPr id="2013" name="Image 2012" descr="N/A">
          <a:extLst>
            <a:ext uri="{FF2B5EF4-FFF2-40B4-BE49-F238E27FC236}">
              <a16:creationId xmlns:a16="http://schemas.microsoft.com/office/drawing/2014/main" id="{00000000-0008-0000-0000-0000DD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2558" y="4945155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179294</xdr:colOff>
      <xdr:row>129</xdr:row>
      <xdr:rowOff>100853</xdr:rowOff>
    </xdr:from>
    <xdr:to>
      <xdr:col>13</xdr:col>
      <xdr:colOff>758414</xdr:colOff>
      <xdr:row>129</xdr:row>
      <xdr:rowOff>291353</xdr:rowOff>
    </xdr:to>
    <xdr:pic>
      <xdr:nvPicPr>
        <xdr:cNvPr id="2014" name="Image 2013" descr="N/A">
          <a:extLst>
            <a:ext uri="{FF2B5EF4-FFF2-40B4-BE49-F238E27FC236}">
              <a16:creationId xmlns:a16="http://schemas.microsoft.com/office/drawing/2014/main" id="{00000000-0008-0000-0000-0000DE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54970" y="49821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168088</xdr:colOff>
      <xdr:row>130</xdr:row>
      <xdr:rowOff>89647</xdr:rowOff>
    </xdr:from>
    <xdr:to>
      <xdr:col>13</xdr:col>
      <xdr:colOff>747208</xdr:colOff>
      <xdr:row>130</xdr:row>
      <xdr:rowOff>280147</xdr:rowOff>
    </xdr:to>
    <xdr:pic>
      <xdr:nvPicPr>
        <xdr:cNvPr id="2211" name="Image 2210" descr="N/A">
          <a:extLst>
            <a:ext uri="{FF2B5EF4-FFF2-40B4-BE49-F238E27FC236}">
              <a16:creationId xmlns:a16="http://schemas.microsoft.com/office/drawing/2014/main" id="{00000000-0008-0000-0000-0000A3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43764" y="50191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131</xdr:row>
      <xdr:rowOff>100853</xdr:rowOff>
    </xdr:from>
    <xdr:to>
      <xdr:col>13</xdr:col>
      <xdr:colOff>736002</xdr:colOff>
      <xdr:row>131</xdr:row>
      <xdr:rowOff>291353</xdr:rowOff>
    </xdr:to>
    <xdr:pic>
      <xdr:nvPicPr>
        <xdr:cNvPr id="2212" name="Image 2211" descr="N/A">
          <a:extLst>
            <a:ext uri="{FF2B5EF4-FFF2-40B4-BE49-F238E27FC236}">
              <a16:creationId xmlns:a16="http://schemas.microsoft.com/office/drawing/2014/main" id="{00000000-0008-0000-0000-0000A4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2558" y="50583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132</xdr:row>
      <xdr:rowOff>112059</xdr:rowOff>
    </xdr:from>
    <xdr:to>
      <xdr:col>13</xdr:col>
      <xdr:colOff>713590</xdr:colOff>
      <xdr:row>132</xdr:row>
      <xdr:rowOff>302559</xdr:rowOff>
    </xdr:to>
    <xdr:pic>
      <xdr:nvPicPr>
        <xdr:cNvPr id="2214" name="Image 2213" descr="N/A">
          <a:extLst>
            <a:ext uri="{FF2B5EF4-FFF2-40B4-BE49-F238E27FC236}">
              <a16:creationId xmlns:a16="http://schemas.microsoft.com/office/drawing/2014/main" id="{00000000-0008-0000-0000-0000A6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0146" y="50975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133</xdr:row>
      <xdr:rowOff>100853</xdr:rowOff>
    </xdr:from>
    <xdr:to>
      <xdr:col>13</xdr:col>
      <xdr:colOff>702385</xdr:colOff>
      <xdr:row>133</xdr:row>
      <xdr:rowOff>291353</xdr:rowOff>
    </xdr:to>
    <xdr:pic>
      <xdr:nvPicPr>
        <xdr:cNvPr id="2220" name="Image 2219" descr="chenilles">
          <a:extLst>
            <a:ext uri="{FF2B5EF4-FFF2-40B4-BE49-F238E27FC236}">
              <a16:creationId xmlns:a16="http://schemas.microsoft.com/office/drawing/2014/main" id="{00000000-0008-0000-0000-0000AC08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698941" y="51345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134</xdr:row>
      <xdr:rowOff>89647</xdr:rowOff>
    </xdr:from>
    <xdr:to>
      <xdr:col>13</xdr:col>
      <xdr:colOff>736002</xdr:colOff>
      <xdr:row>134</xdr:row>
      <xdr:rowOff>280147</xdr:rowOff>
    </xdr:to>
    <xdr:pic>
      <xdr:nvPicPr>
        <xdr:cNvPr id="2222" name="Image 2221" descr="AV/4 (AR)">
          <a:extLst>
            <a:ext uri="{FF2B5EF4-FFF2-40B4-BE49-F238E27FC236}">
              <a16:creationId xmlns:a16="http://schemas.microsoft.com/office/drawing/2014/main" id="{00000000-0008-0000-0000-0000AE08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732558" y="51715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156883</xdr:colOff>
      <xdr:row>135</xdr:row>
      <xdr:rowOff>100853</xdr:rowOff>
    </xdr:from>
    <xdr:to>
      <xdr:col>13</xdr:col>
      <xdr:colOff>736003</xdr:colOff>
      <xdr:row>135</xdr:row>
      <xdr:rowOff>291353</xdr:rowOff>
    </xdr:to>
    <xdr:pic>
      <xdr:nvPicPr>
        <xdr:cNvPr id="2223" name="Image 2222" descr="AV/AR">
          <a:extLst>
            <a:ext uri="{FF2B5EF4-FFF2-40B4-BE49-F238E27FC236}">
              <a16:creationId xmlns:a16="http://schemas.microsoft.com/office/drawing/2014/main" id="{00000000-0008-0000-0000-0000AF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32559" y="52107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136</xdr:row>
      <xdr:rowOff>123265</xdr:rowOff>
    </xdr:from>
    <xdr:to>
      <xdr:col>13</xdr:col>
      <xdr:colOff>713591</xdr:colOff>
      <xdr:row>136</xdr:row>
      <xdr:rowOff>313765</xdr:rowOff>
    </xdr:to>
    <xdr:pic>
      <xdr:nvPicPr>
        <xdr:cNvPr id="2225" name="Image 2224" descr="AV/4">
          <a:extLst>
            <a:ext uri="{FF2B5EF4-FFF2-40B4-BE49-F238E27FC236}">
              <a16:creationId xmlns:a16="http://schemas.microsoft.com/office/drawing/2014/main" id="{00000000-0008-0000-0000-0000B108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10147" y="5251076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137</xdr:row>
      <xdr:rowOff>78441</xdr:rowOff>
    </xdr:from>
    <xdr:to>
      <xdr:col>13</xdr:col>
      <xdr:colOff>736002</xdr:colOff>
      <xdr:row>137</xdr:row>
      <xdr:rowOff>268941</xdr:rowOff>
    </xdr:to>
    <xdr:pic>
      <xdr:nvPicPr>
        <xdr:cNvPr id="2226" name="Image 2225" descr="AV/AR">
          <a:extLst>
            <a:ext uri="{FF2B5EF4-FFF2-40B4-BE49-F238E27FC236}">
              <a16:creationId xmlns:a16="http://schemas.microsoft.com/office/drawing/2014/main" id="{00000000-0008-0000-0000-0000B2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32558" y="528469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168088</xdr:colOff>
      <xdr:row>138</xdr:row>
      <xdr:rowOff>78441</xdr:rowOff>
    </xdr:from>
    <xdr:to>
      <xdr:col>13</xdr:col>
      <xdr:colOff>747208</xdr:colOff>
      <xdr:row>138</xdr:row>
      <xdr:rowOff>268941</xdr:rowOff>
    </xdr:to>
    <xdr:pic>
      <xdr:nvPicPr>
        <xdr:cNvPr id="2228" name="Image 2227" descr="AV/AR">
          <a:extLst>
            <a:ext uri="{FF2B5EF4-FFF2-40B4-BE49-F238E27FC236}">
              <a16:creationId xmlns:a16="http://schemas.microsoft.com/office/drawing/2014/main" id="{00000000-0008-0000-0000-0000B4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43764" y="532279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139</xdr:row>
      <xdr:rowOff>100853</xdr:rowOff>
    </xdr:from>
    <xdr:to>
      <xdr:col>13</xdr:col>
      <xdr:colOff>724796</xdr:colOff>
      <xdr:row>139</xdr:row>
      <xdr:rowOff>291353</xdr:rowOff>
    </xdr:to>
    <xdr:pic>
      <xdr:nvPicPr>
        <xdr:cNvPr id="2230" name="Image 2229" descr="AV/AR">
          <a:extLst>
            <a:ext uri="{FF2B5EF4-FFF2-40B4-BE49-F238E27FC236}">
              <a16:creationId xmlns:a16="http://schemas.microsoft.com/office/drawing/2014/main" id="{00000000-0008-0000-0000-0000B6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2" y="536313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140</xdr:row>
      <xdr:rowOff>89647</xdr:rowOff>
    </xdr:from>
    <xdr:to>
      <xdr:col>13</xdr:col>
      <xdr:colOff>702384</xdr:colOff>
      <xdr:row>140</xdr:row>
      <xdr:rowOff>280147</xdr:rowOff>
    </xdr:to>
    <xdr:pic>
      <xdr:nvPicPr>
        <xdr:cNvPr id="2232" name="Image 2231" descr="AV/AR">
          <a:extLst>
            <a:ext uri="{FF2B5EF4-FFF2-40B4-BE49-F238E27FC236}">
              <a16:creationId xmlns:a16="http://schemas.microsoft.com/office/drawing/2014/main" id="{00000000-0008-0000-0000-0000B8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940" y="540011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141</xdr:row>
      <xdr:rowOff>112059</xdr:rowOff>
    </xdr:from>
    <xdr:to>
      <xdr:col>13</xdr:col>
      <xdr:colOff>724797</xdr:colOff>
      <xdr:row>141</xdr:row>
      <xdr:rowOff>302559</xdr:rowOff>
    </xdr:to>
    <xdr:pic>
      <xdr:nvPicPr>
        <xdr:cNvPr id="2234" name="Image 2233" descr="AV/AR">
          <a:extLst>
            <a:ext uri="{FF2B5EF4-FFF2-40B4-BE49-F238E27FC236}">
              <a16:creationId xmlns:a16="http://schemas.microsoft.com/office/drawing/2014/main" id="{00000000-0008-0000-0000-0000BA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3" y="544045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142</xdr:row>
      <xdr:rowOff>168088</xdr:rowOff>
    </xdr:from>
    <xdr:to>
      <xdr:col>13</xdr:col>
      <xdr:colOff>713591</xdr:colOff>
      <xdr:row>142</xdr:row>
      <xdr:rowOff>358588</xdr:rowOff>
    </xdr:to>
    <xdr:pic>
      <xdr:nvPicPr>
        <xdr:cNvPr id="2236" name="Image 2235" descr="N/A">
          <a:extLst>
            <a:ext uri="{FF2B5EF4-FFF2-40B4-BE49-F238E27FC236}">
              <a16:creationId xmlns:a16="http://schemas.microsoft.com/office/drawing/2014/main" id="{00000000-0008-0000-0000-0000BC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0147" y="5484158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144</xdr:row>
      <xdr:rowOff>100853</xdr:rowOff>
    </xdr:from>
    <xdr:to>
      <xdr:col>13</xdr:col>
      <xdr:colOff>736002</xdr:colOff>
      <xdr:row>144</xdr:row>
      <xdr:rowOff>291353</xdr:rowOff>
    </xdr:to>
    <xdr:pic>
      <xdr:nvPicPr>
        <xdr:cNvPr id="2238" name="Image 2237" descr="AV/6">
          <a:extLst>
            <a:ext uri="{FF2B5EF4-FFF2-40B4-BE49-F238E27FC236}">
              <a16:creationId xmlns:a16="http://schemas.microsoft.com/office/drawing/2014/main" id="{00000000-0008-0000-0000-0000BE08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732558" y="55704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143</xdr:row>
      <xdr:rowOff>89647</xdr:rowOff>
    </xdr:from>
    <xdr:to>
      <xdr:col>13</xdr:col>
      <xdr:colOff>724796</xdr:colOff>
      <xdr:row>143</xdr:row>
      <xdr:rowOff>280147</xdr:rowOff>
    </xdr:to>
    <xdr:pic>
      <xdr:nvPicPr>
        <xdr:cNvPr id="2239" name="Image 2238" descr="AV/6">
          <a:extLst>
            <a:ext uri="{FF2B5EF4-FFF2-40B4-BE49-F238E27FC236}">
              <a16:creationId xmlns:a16="http://schemas.microsoft.com/office/drawing/2014/main" id="{00000000-0008-0000-0000-0000BF08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721352" y="55312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145</xdr:row>
      <xdr:rowOff>78441</xdr:rowOff>
    </xdr:from>
    <xdr:to>
      <xdr:col>13</xdr:col>
      <xdr:colOff>724797</xdr:colOff>
      <xdr:row>145</xdr:row>
      <xdr:rowOff>268941</xdr:rowOff>
    </xdr:to>
    <xdr:pic>
      <xdr:nvPicPr>
        <xdr:cNvPr id="2240" name="Image 2239" descr="AV/6">
          <a:extLst>
            <a:ext uri="{FF2B5EF4-FFF2-40B4-BE49-F238E27FC236}">
              <a16:creationId xmlns:a16="http://schemas.microsoft.com/office/drawing/2014/main" id="{00000000-0008-0000-0000-0000C008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721353" y="56063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146</xdr:row>
      <xdr:rowOff>89647</xdr:rowOff>
    </xdr:from>
    <xdr:to>
      <xdr:col>13</xdr:col>
      <xdr:colOff>724797</xdr:colOff>
      <xdr:row>146</xdr:row>
      <xdr:rowOff>280147</xdr:rowOff>
    </xdr:to>
    <xdr:pic>
      <xdr:nvPicPr>
        <xdr:cNvPr id="2242" name="Image 2241" descr="AV/AR">
          <a:extLst>
            <a:ext uri="{FF2B5EF4-FFF2-40B4-BE49-F238E27FC236}">
              <a16:creationId xmlns:a16="http://schemas.microsoft.com/office/drawing/2014/main" id="{00000000-0008-0000-0000-0000C2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3" y="56455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147</xdr:row>
      <xdr:rowOff>100853</xdr:rowOff>
    </xdr:from>
    <xdr:to>
      <xdr:col>13</xdr:col>
      <xdr:colOff>702385</xdr:colOff>
      <xdr:row>147</xdr:row>
      <xdr:rowOff>291353</xdr:rowOff>
    </xdr:to>
    <xdr:pic>
      <xdr:nvPicPr>
        <xdr:cNvPr id="2243" name="Image 2242" descr="AV/6">
          <a:extLst>
            <a:ext uri="{FF2B5EF4-FFF2-40B4-BE49-F238E27FC236}">
              <a16:creationId xmlns:a16="http://schemas.microsoft.com/office/drawing/2014/main" id="{00000000-0008-0000-0000-0000C308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698941" y="56847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148</xdr:row>
      <xdr:rowOff>123265</xdr:rowOff>
    </xdr:from>
    <xdr:to>
      <xdr:col>13</xdr:col>
      <xdr:colOff>713590</xdr:colOff>
      <xdr:row>148</xdr:row>
      <xdr:rowOff>313765</xdr:rowOff>
    </xdr:to>
    <xdr:pic>
      <xdr:nvPicPr>
        <xdr:cNvPr id="2244" name="Image 2243" descr="AV/4">
          <a:extLst>
            <a:ext uri="{FF2B5EF4-FFF2-40B4-BE49-F238E27FC236}">
              <a16:creationId xmlns:a16="http://schemas.microsoft.com/office/drawing/2014/main" id="{00000000-0008-0000-0000-0000C408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10146" y="572508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149</xdr:row>
      <xdr:rowOff>112059</xdr:rowOff>
    </xdr:from>
    <xdr:to>
      <xdr:col>13</xdr:col>
      <xdr:colOff>702384</xdr:colOff>
      <xdr:row>149</xdr:row>
      <xdr:rowOff>302559</xdr:rowOff>
    </xdr:to>
    <xdr:pic>
      <xdr:nvPicPr>
        <xdr:cNvPr id="2246" name="Image 2245" descr="http://www.donki-le-gris.net/gta5/img/transmission/9.png">
          <a:extLst>
            <a:ext uri="{FF2B5EF4-FFF2-40B4-BE49-F238E27FC236}">
              <a16:creationId xmlns:a16="http://schemas.microsoft.com/office/drawing/2014/main" id="{00000000-0008-0000-0000-0000C608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698940" y="57620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112058</xdr:colOff>
      <xdr:row>150</xdr:row>
      <xdr:rowOff>78442</xdr:rowOff>
    </xdr:from>
    <xdr:to>
      <xdr:col>13</xdr:col>
      <xdr:colOff>691178</xdr:colOff>
      <xdr:row>150</xdr:row>
      <xdr:rowOff>268942</xdr:rowOff>
    </xdr:to>
    <xdr:pic>
      <xdr:nvPicPr>
        <xdr:cNvPr id="2247" name="Image 2246" descr="chenilles">
          <a:extLst>
            <a:ext uri="{FF2B5EF4-FFF2-40B4-BE49-F238E27FC236}">
              <a16:creationId xmlns:a16="http://schemas.microsoft.com/office/drawing/2014/main" id="{00000000-0008-0000-0000-0000C708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687734" y="579680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151</xdr:row>
      <xdr:rowOff>100853</xdr:rowOff>
    </xdr:from>
    <xdr:to>
      <xdr:col>13</xdr:col>
      <xdr:colOff>724797</xdr:colOff>
      <xdr:row>151</xdr:row>
      <xdr:rowOff>291353</xdr:rowOff>
    </xdr:to>
    <xdr:pic>
      <xdr:nvPicPr>
        <xdr:cNvPr id="2248" name="Image 2247" descr="N/A">
          <a:extLst>
            <a:ext uri="{FF2B5EF4-FFF2-40B4-BE49-F238E27FC236}">
              <a16:creationId xmlns:a16="http://schemas.microsoft.com/office/drawing/2014/main" id="{00000000-0008-0000-0000-0000C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21353" y="58371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152</xdr:row>
      <xdr:rowOff>78441</xdr:rowOff>
    </xdr:from>
    <xdr:to>
      <xdr:col>13</xdr:col>
      <xdr:colOff>713591</xdr:colOff>
      <xdr:row>152</xdr:row>
      <xdr:rowOff>291353</xdr:rowOff>
    </xdr:to>
    <xdr:pic>
      <xdr:nvPicPr>
        <xdr:cNvPr id="2249" name="Image 2248" descr="chenilles">
          <a:extLst>
            <a:ext uri="{FF2B5EF4-FFF2-40B4-BE49-F238E27FC236}">
              <a16:creationId xmlns:a16="http://schemas.microsoft.com/office/drawing/2014/main" id="{00000000-0008-0000-0000-0000C908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1710147" y="58730029"/>
          <a:ext cx="579120" cy="212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153</xdr:row>
      <xdr:rowOff>89648</xdr:rowOff>
    </xdr:from>
    <xdr:to>
      <xdr:col>13</xdr:col>
      <xdr:colOff>702384</xdr:colOff>
      <xdr:row>153</xdr:row>
      <xdr:rowOff>280148</xdr:rowOff>
    </xdr:to>
    <xdr:pic>
      <xdr:nvPicPr>
        <xdr:cNvPr id="2250" name="Image 2249" descr="M/AR">
          <a:extLst>
            <a:ext uri="{FF2B5EF4-FFF2-40B4-BE49-F238E27FC236}">
              <a16:creationId xmlns:a16="http://schemas.microsoft.com/office/drawing/2014/main" id="{00000000-0008-0000-0000-0000CA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940" y="5912223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154</xdr:row>
      <xdr:rowOff>89647</xdr:rowOff>
    </xdr:from>
    <xdr:to>
      <xdr:col>13</xdr:col>
      <xdr:colOff>702384</xdr:colOff>
      <xdr:row>154</xdr:row>
      <xdr:rowOff>280147</xdr:rowOff>
    </xdr:to>
    <xdr:pic>
      <xdr:nvPicPr>
        <xdr:cNvPr id="2253" name="Image 2252" descr="?">
          <a:extLst>
            <a:ext uri="{FF2B5EF4-FFF2-40B4-BE49-F238E27FC236}">
              <a16:creationId xmlns:a16="http://schemas.microsoft.com/office/drawing/2014/main" id="{00000000-0008-0000-0000-0000CD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0" y="59503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155</xdr:row>
      <xdr:rowOff>112059</xdr:rowOff>
    </xdr:from>
    <xdr:to>
      <xdr:col>13</xdr:col>
      <xdr:colOff>736002</xdr:colOff>
      <xdr:row>155</xdr:row>
      <xdr:rowOff>302559</xdr:rowOff>
    </xdr:to>
    <xdr:pic>
      <xdr:nvPicPr>
        <xdr:cNvPr id="2256" name="Image 2255" descr="M/AR">
          <a:extLst>
            <a:ext uri="{FF2B5EF4-FFF2-40B4-BE49-F238E27FC236}">
              <a16:creationId xmlns:a16="http://schemas.microsoft.com/office/drawing/2014/main" id="{00000000-0008-0000-0000-0000D0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32558" y="59906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156</xdr:row>
      <xdr:rowOff>100853</xdr:rowOff>
    </xdr:from>
    <xdr:to>
      <xdr:col>13</xdr:col>
      <xdr:colOff>691179</xdr:colOff>
      <xdr:row>156</xdr:row>
      <xdr:rowOff>291353</xdr:rowOff>
    </xdr:to>
    <xdr:pic>
      <xdr:nvPicPr>
        <xdr:cNvPr id="2258" name="Image 2257" descr="M/AR">
          <a:extLst>
            <a:ext uri="{FF2B5EF4-FFF2-40B4-BE49-F238E27FC236}">
              <a16:creationId xmlns:a16="http://schemas.microsoft.com/office/drawing/2014/main" id="{00000000-0008-0000-0000-0000D2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735" y="60276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157</xdr:row>
      <xdr:rowOff>100853</xdr:rowOff>
    </xdr:from>
    <xdr:to>
      <xdr:col>13</xdr:col>
      <xdr:colOff>713590</xdr:colOff>
      <xdr:row>157</xdr:row>
      <xdr:rowOff>291353</xdr:rowOff>
    </xdr:to>
    <xdr:pic>
      <xdr:nvPicPr>
        <xdr:cNvPr id="2261" name="Image 2260" descr="M/AR">
          <a:extLst>
            <a:ext uri="{FF2B5EF4-FFF2-40B4-BE49-F238E27FC236}">
              <a16:creationId xmlns:a16="http://schemas.microsoft.com/office/drawing/2014/main" id="{00000000-0008-0000-0000-0000D5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6" y="60657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158</xdr:row>
      <xdr:rowOff>100853</xdr:rowOff>
    </xdr:from>
    <xdr:to>
      <xdr:col>13</xdr:col>
      <xdr:colOff>736002</xdr:colOff>
      <xdr:row>158</xdr:row>
      <xdr:rowOff>291353</xdr:rowOff>
    </xdr:to>
    <xdr:pic>
      <xdr:nvPicPr>
        <xdr:cNvPr id="2264" name="Image 2263" descr="M/AR">
          <a:extLst>
            <a:ext uri="{FF2B5EF4-FFF2-40B4-BE49-F238E27FC236}">
              <a16:creationId xmlns:a16="http://schemas.microsoft.com/office/drawing/2014/main" id="{00000000-0008-0000-0000-0000D8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32558" y="61038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159</xdr:row>
      <xdr:rowOff>100853</xdr:rowOff>
    </xdr:from>
    <xdr:to>
      <xdr:col>13</xdr:col>
      <xdr:colOff>713590</xdr:colOff>
      <xdr:row>159</xdr:row>
      <xdr:rowOff>291353</xdr:rowOff>
    </xdr:to>
    <xdr:pic>
      <xdr:nvPicPr>
        <xdr:cNvPr id="2265" name="Image 2264" descr="M/AR">
          <a:extLst>
            <a:ext uri="{FF2B5EF4-FFF2-40B4-BE49-F238E27FC236}">
              <a16:creationId xmlns:a16="http://schemas.microsoft.com/office/drawing/2014/main" id="{00000000-0008-0000-0000-0000D9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6" y="61419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160</xdr:row>
      <xdr:rowOff>112059</xdr:rowOff>
    </xdr:from>
    <xdr:to>
      <xdr:col>13</xdr:col>
      <xdr:colOff>736002</xdr:colOff>
      <xdr:row>160</xdr:row>
      <xdr:rowOff>302559</xdr:rowOff>
    </xdr:to>
    <xdr:pic>
      <xdr:nvPicPr>
        <xdr:cNvPr id="2083" name="Image 2082" descr="?">
          <a:extLst>
            <a:ext uri="{FF2B5EF4-FFF2-40B4-BE49-F238E27FC236}">
              <a16:creationId xmlns:a16="http://schemas.microsoft.com/office/drawing/2014/main" id="{00000000-0008-0000-0000-000023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32558" y="61811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168088</xdr:colOff>
      <xdr:row>161</xdr:row>
      <xdr:rowOff>112058</xdr:rowOff>
    </xdr:from>
    <xdr:to>
      <xdr:col>13</xdr:col>
      <xdr:colOff>747208</xdr:colOff>
      <xdr:row>161</xdr:row>
      <xdr:rowOff>302558</xdr:rowOff>
    </xdr:to>
    <xdr:pic>
      <xdr:nvPicPr>
        <xdr:cNvPr id="2107" name="Image 2106" descr="M/AR">
          <a:extLst>
            <a:ext uri="{FF2B5EF4-FFF2-40B4-BE49-F238E27FC236}">
              <a16:creationId xmlns:a16="http://schemas.microsoft.com/office/drawing/2014/main" id="{00000000-0008-0000-0000-00003B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43764" y="621926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162</xdr:row>
      <xdr:rowOff>89647</xdr:rowOff>
    </xdr:from>
    <xdr:to>
      <xdr:col>13</xdr:col>
      <xdr:colOff>724797</xdr:colOff>
      <xdr:row>162</xdr:row>
      <xdr:rowOff>280147</xdr:rowOff>
    </xdr:to>
    <xdr:pic>
      <xdr:nvPicPr>
        <xdr:cNvPr id="2115" name="Image 2114" descr="M/AR">
          <a:extLst>
            <a:ext uri="{FF2B5EF4-FFF2-40B4-BE49-F238E27FC236}">
              <a16:creationId xmlns:a16="http://schemas.microsoft.com/office/drawing/2014/main" id="{00000000-0008-0000-0000-000043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21353" y="62551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163</xdr:row>
      <xdr:rowOff>89647</xdr:rowOff>
    </xdr:from>
    <xdr:to>
      <xdr:col>13</xdr:col>
      <xdr:colOff>713591</xdr:colOff>
      <xdr:row>163</xdr:row>
      <xdr:rowOff>280147</xdr:rowOff>
    </xdr:to>
    <xdr:pic>
      <xdr:nvPicPr>
        <xdr:cNvPr id="2120" name="Image 2119" descr="?">
          <a:extLst>
            <a:ext uri="{FF2B5EF4-FFF2-40B4-BE49-F238E27FC236}">
              <a16:creationId xmlns:a16="http://schemas.microsoft.com/office/drawing/2014/main" id="{00000000-0008-0000-0000-000048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7" y="62932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164</xdr:row>
      <xdr:rowOff>89647</xdr:rowOff>
    </xdr:from>
    <xdr:to>
      <xdr:col>13</xdr:col>
      <xdr:colOff>724796</xdr:colOff>
      <xdr:row>164</xdr:row>
      <xdr:rowOff>280147</xdr:rowOff>
    </xdr:to>
    <xdr:pic>
      <xdr:nvPicPr>
        <xdr:cNvPr id="2123" name="Image 2122" descr="?">
          <a:extLst>
            <a:ext uri="{FF2B5EF4-FFF2-40B4-BE49-F238E27FC236}">
              <a16:creationId xmlns:a16="http://schemas.microsoft.com/office/drawing/2014/main" id="{00000000-0008-0000-0000-00004B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21352" y="63313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156883</xdr:colOff>
      <xdr:row>165</xdr:row>
      <xdr:rowOff>89648</xdr:rowOff>
    </xdr:from>
    <xdr:to>
      <xdr:col>13</xdr:col>
      <xdr:colOff>736003</xdr:colOff>
      <xdr:row>165</xdr:row>
      <xdr:rowOff>280148</xdr:rowOff>
    </xdr:to>
    <xdr:pic>
      <xdr:nvPicPr>
        <xdr:cNvPr id="2217" name="Image 2216" descr="?">
          <a:extLst>
            <a:ext uri="{FF2B5EF4-FFF2-40B4-BE49-F238E27FC236}">
              <a16:creationId xmlns:a16="http://schemas.microsoft.com/office/drawing/2014/main" id="{00000000-0008-0000-0000-0000A9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32559" y="6369423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166</xdr:row>
      <xdr:rowOff>123265</xdr:rowOff>
    </xdr:from>
    <xdr:to>
      <xdr:col>13</xdr:col>
      <xdr:colOff>713590</xdr:colOff>
      <xdr:row>166</xdr:row>
      <xdr:rowOff>313765</xdr:rowOff>
    </xdr:to>
    <xdr:pic>
      <xdr:nvPicPr>
        <xdr:cNvPr id="2237" name="Image 2236" descr="?">
          <a:extLst>
            <a:ext uri="{FF2B5EF4-FFF2-40B4-BE49-F238E27FC236}">
              <a16:creationId xmlns:a16="http://schemas.microsoft.com/office/drawing/2014/main" id="{00000000-0008-0000-0000-0000BD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6" y="641088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167</xdr:row>
      <xdr:rowOff>123265</xdr:rowOff>
    </xdr:from>
    <xdr:to>
      <xdr:col>13</xdr:col>
      <xdr:colOff>702385</xdr:colOff>
      <xdr:row>167</xdr:row>
      <xdr:rowOff>313765</xdr:rowOff>
    </xdr:to>
    <xdr:pic>
      <xdr:nvPicPr>
        <xdr:cNvPr id="2274" name="Image 2273" descr="M/AR">
          <a:extLst>
            <a:ext uri="{FF2B5EF4-FFF2-40B4-BE49-F238E27FC236}">
              <a16:creationId xmlns:a16="http://schemas.microsoft.com/office/drawing/2014/main" id="{00000000-0008-0000-0000-0000E2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941" y="644898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168</xdr:row>
      <xdr:rowOff>100853</xdr:rowOff>
    </xdr:from>
    <xdr:to>
      <xdr:col>13</xdr:col>
      <xdr:colOff>702384</xdr:colOff>
      <xdr:row>168</xdr:row>
      <xdr:rowOff>291353</xdr:rowOff>
    </xdr:to>
    <xdr:pic>
      <xdr:nvPicPr>
        <xdr:cNvPr id="2116" name="Image 2115" descr="AV/AR">
          <a:extLst>
            <a:ext uri="{FF2B5EF4-FFF2-40B4-BE49-F238E27FC236}">
              <a16:creationId xmlns:a16="http://schemas.microsoft.com/office/drawing/2014/main" id="{00000000-0008-0000-0000-000044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940" y="64848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169</xdr:row>
      <xdr:rowOff>89647</xdr:rowOff>
    </xdr:from>
    <xdr:to>
      <xdr:col>13</xdr:col>
      <xdr:colOff>702385</xdr:colOff>
      <xdr:row>169</xdr:row>
      <xdr:rowOff>280147</xdr:rowOff>
    </xdr:to>
    <xdr:pic>
      <xdr:nvPicPr>
        <xdr:cNvPr id="2134" name="Image 2133" descr="?">
          <a:extLst>
            <a:ext uri="{FF2B5EF4-FFF2-40B4-BE49-F238E27FC236}">
              <a16:creationId xmlns:a16="http://schemas.microsoft.com/office/drawing/2014/main" id="{00000000-0008-0000-0000-000056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1" y="65218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170</xdr:row>
      <xdr:rowOff>78441</xdr:rowOff>
    </xdr:from>
    <xdr:to>
      <xdr:col>13</xdr:col>
      <xdr:colOff>713590</xdr:colOff>
      <xdr:row>170</xdr:row>
      <xdr:rowOff>268941</xdr:rowOff>
    </xdr:to>
    <xdr:pic>
      <xdr:nvPicPr>
        <xdr:cNvPr id="2139" name="Image 2138" descr="AR/AR">
          <a:extLst>
            <a:ext uri="{FF2B5EF4-FFF2-40B4-BE49-F238E27FC236}">
              <a16:creationId xmlns:a16="http://schemas.microsoft.com/office/drawing/2014/main" id="{00000000-0008-0000-0000-00005B08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710146" y="65588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171</xdr:row>
      <xdr:rowOff>112059</xdr:rowOff>
    </xdr:from>
    <xdr:to>
      <xdr:col>13</xdr:col>
      <xdr:colOff>713591</xdr:colOff>
      <xdr:row>171</xdr:row>
      <xdr:rowOff>302559</xdr:rowOff>
    </xdr:to>
    <xdr:pic>
      <xdr:nvPicPr>
        <xdr:cNvPr id="2143" name="Image 2142" descr="?">
          <a:extLst>
            <a:ext uri="{FF2B5EF4-FFF2-40B4-BE49-F238E27FC236}">
              <a16:creationId xmlns:a16="http://schemas.microsoft.com/office/drawing/2014/main" id="{00000000-0008-0000-0000-00005F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7" y="66002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172</xdr:row>
      <xdr:rowOff>89647</xdr:rowOff>
    </xdr:from>
    <xdr:to>
      <xdr:col>13</xdr:col>
      <xdr:colOff>702385</xdr:colOff>
      <xdr:row>172</xdr:row>
      <xdr:rowOff>280147</xdr:rowOff>
    </xdr:to>
    <xdr:pic>
      <xdr:nvPicPr>
        <xdr:cNvPr id="2147" name="Image 2146" descr="?">
          <a:extLst>
            <a:ext uri="{FF2B5EF4-FFF2-40B4-BE49-F238E27FC236}">
              <a16:creationId xmlns:a16="http://schemas.microsoft.com/office/drawing/2014/main" id="{00000000-0008-0000-0000-000063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1" y="66361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173</xdr:row>
      <xdr:rowOff>112059</xdr:rowOff>
    </xdr:from>
    <xdr:to>
      <xdr:col>13</xdr:col>
      <xdr:colOff>713590</xdr:colOff>
      <xdr:row>173</xdr:row>
      <xdr:rowOff>302559</xdr:rowOff>
    </xdr:to>
    <xdr:pic>
      <xdr:nvPicPr>
        <xdr:cNvPr id="2151" name="Image 2150" descr="?">
          <a:extLst>
            <a:ext uri="{FF2B5EF4-FFF2-40B4-BE49-F238E27FC236}">
              <a16:creationId xmlns:a16="http://schemas.microsoft.com/office/drawing/2014/main" id="{00000000-0008-0000-0000-000067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6" y="66764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174</xdr:row>
      <xdr:rowOff>78441</xdr:rowOff>
    </xdr:from>
    <xdr:to>
      <xdr:col>13</xdr:col>
      <xdr:colOff>713590</xdr:colOff>
      <xdr:row>174</xdr:row>
      <xdr:rowOff>268941</xdr:rowOff>
    </xdr:to>
    <xdr:pic>
      <xdr:nvPicPr>
        <xdr:cNvPr id="2156" name="Image 2155" descr="?">
          <a:extLst>
            <a:ext uri="{FF2B5EF4-FFF2-40B4-BE49-F238E27FC236}">
              <a16:creationId xmlns:a16="http://schemas.microsoft.com/office/drawing/2014/main" id="{00000000-0008-0000-0000-00006C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6" y="67112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175</xdr:row>
      <xdr:rowOff>112059</xdr:rowOff>
    </xdr:from>
    <xdr:to>
      <xdr:col>13</xdr:col>
      <xdr:colOff>702385</xdr:colOff>
      <xdr:row>175</xdr:row>
      <xdr:rowOff>302559</xdr:rowOff>
    </xdr:to>
    <xdr:pic>
      <xdr:nvPicPr>
        <xdr:cNvPr id="2278" name="Image 2277" descr="M/AR">
          <a:extLst>
            <a:ext uri="{FF2B5EF4-FFF2-40B4-BE49-F238E27FC236}">
              <a16:creationId xmlns:a16="http://schemas.microsoft.com/office/drawing/2014/main" id="{00000000-0008-0000-0000-0000E6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941" y="67526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176</xdr:row>
      <xdr:rowOff>112059</xdr:rowOff>
    </xdr:from>
    <xdr:to>
      <xdr:col>13</xdr:col>
      <xdr:colOff>713590</xdr:colOff>
      <xdr:row>176</xdr:row>
      <xdr:rowOff>302559</xdr:rowOff>
    </xdr:to>
    <xdr:pic>
      <xdr:nvPicPr>
        <xdr:cNvPr id="2281" name="Image 2280" descr="AV/AR">
          <a:extLst>
            <a:ext uri="{FF2B5EF4-FFF2-40B4-BE49-F238E27FC236}">
              <a16:creationId xmlns:a16="http://schemas.microsoft.com/office/drawing/2014/main" id="{00000000-0008-0000-0000-0000E9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6" y="67907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177</xdr:row>
      <xdr:rowOff>100853</xdr:rowOff>
    </xdr:from>
    <xdr:to>
      <xdr:col>13</xdr:col>
      <xdr:colOff>702385</xdr:colOff>
      <xdr:row>177</xdr:row>
      <xdr:rowOff>291353</xdr:rowOff>
    </xdr:to>
    <xdr:pic>
      <xdr:nvPicPr>
        <xdr:cNvPr id="2284" name="Image 2283" descr="?">
          <a:extLst>
            <a:ext uri="{FF2B5EF4-FFF2-40B4-BE49-F238E27FC236}">
              <a16:creationId xmlns:a16="http://schemas.microsoft.com/office/drawing/2014/main" id="{00000000-0008-0000-0000-0000EC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1" y="68277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178</xdr:row>
      <xdr:rowOff>89647</xdr:rowOff>
    </xdr:from>
    <xdr:to>
      <xdr:col>13</xdr:col>
      <xdr:colOff>713591</xdr:colOff>
      <xdr:row>178</xdr:row>
      <xdr:rowOff>280147</xdr:rowOff>
    </xdr:to>
    <xdr:pic>
      <xdr:nvPicPr>
        <xdr:cNvPr id="2287" name="Image 2286" descr="M/AR">
          <a:extLst>
            <a:ext uri="{FF2B5EF4-FFF2-40B4-BE49-F238E27FC236}">
              <a16:creationId xmlns:a16="http://schemas.microsoft.com/office/drawing/2014/main" id="{00000000-0008-0000-0000-0000EF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7" y="68647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179</xdr:row>
      <xdr:rowOff>134470</xdr:rowOff>
    </xdr:from>
    <xdr:to>
      <xdr:col>13</xdr:col>
      <xdr:colOff>713590</xdr:colOff>
      <xdr:row>179</xdr:row>
      <xdr:rowOff>324970</xdr:rowOff>
    </xdr:to>
    <xdr:pic>
      <xdr:nvPicPr>
        <xdr:cNvPr id="2690" name="Image 2689" descr="AV/AR">
          <a:extLst>
            <a:ext uri="{FF2B5EF4-FFF2-40B4-BE49-F238E27FC236}">
              <a16:creationId xmlns:a16="http://schemas.microsoft.com/office/drawing/2014/main" id="{00000000-0008-0000-0000-0000820A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6" y="6907305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180</xdr:row>
      <xdr:rowOff>100853</xdr:rowOff>
    </xdr:from>
    <xdr:to>
      <xdr:col>13</xdr:col>
      <xdr:colOff>713591</xdr:colOff>
      <xdr:row>180</xdr:row>
      <xdr:rowOff>291353</xdr:rowOff>
    </xdr:to>
    <xdr:pic>
      <xdr:nvPicPr>
        <xdr:cNvPr id="2691" name="Image 2690" descr="AV/AR">
          <a:extLst>
            <a:ext uri="{FF2B5EF4-FFF2-40B4-BE49-F238E27FC236}">
              <a16:creationId xmlns:a16="http://schemas.microsoft.com/office/drawing/2014/main" id="{00000000-0008-0000-0000-0000830A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7" y="69420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181</xdr:row>
      <xdr:rowOff>89647</xdr:rowOff>
    </xdr:from>
    <xdr:to>
      <xdr:col>13</xdr:col>
      <xdr:colOff>724796</xdr:colOff>
      <xdr:row>181</xdr:row>
      <xdr:rowOff>280147</xdr:rowOff>
    </xdr:to>
    <xdr:pic>
      <xdr:nvPicPr>
        <xdr:cNvPr id="2692" name="Image 2691" descr="?">
          <a:extLst>
            <a:ext uri="{FF2B5EF4-FFF2-40B4-BE49-F238E27FC236}">
              <a16:creationId xmlns:a16="http://schemas.microsoft.com/office/drawing/2014/main" id="{00000000-0008-0000-0000-000084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21352" y="69790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182</xdr:row>
      <xdr:rowOff>100853</xdr:rowOff>
    </xdr:from>
    <xdr:to>
      <xdr:col>13</xdr:col>
      <xdr:colOff>713590</xdr:colOff>
      <xdr:row>182</xdr:row>
      <xdr:rowOff>291353</xdr:rowOff>
    </xdr:to>
    <xdr:pic>
      <xdr:nvPicPr>
        <xdr:cNvPr id="2693" name="Image 2692" descr="M/AR">
          <a:extLst>
            <a:ext uri="{FF2B5EF4-FFF2-40B4-BE49-F238E27FC236}">
              <a16:creationId xmlns:a16="http://schemas.microsoft.com/office/drawing/2014/main" id="{00000000-0008-0000-0000-0000850A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6" y="70182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183</xdr:row>
      <xdr:rowOff>100853</xdr:rowOff>
    </xdr:from>
    <xdr:to>
      <xdr:col>13</xdr:col>
      <xdr:colOff>713591</xdr:colOff>
      <xdr:row>183</xdr:row>
      <xdr:rowOff>291353</xdr:rowOff>
    </xdr:to>
    <xdr:pic>
      <xdr:nvPicPr>
        <xdr:cNvPr id="2694" name="Image 2693" descr="?">
          <a:extLst>
            <a:ext uri="{FF2B5EF4-FFF2-40B4-BE49-F238E27FC236}">
              <a16:creationId xmlns:a16="http://schemas.microsoft.com/office/drawing/2014/main" id="{00000000-0008-0000-0000-000086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7" y="70563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184</xdr:row>
      <xdr:rowOff>100853</xdr:rowOff>
    </xdr:from>
    <xdr:to>
      <xdr:col>13</xdr:col>
      <xdr:colOff>713591</xdr:colOff>
      <xdr:row>184</xdr:row>
      <xdr:rowOff>291353</xdr:rowOff>
    </xdr:to>
    <xdr:pic>
      <xdr:nvPicPr>
        <xdr:cNvPr id="2695" name="Image 2694" descr="?">
          <a:extLst>
            <a:ext uri="{FF2B5EF4-FFF2-40B4-BE49-F238E27FC236}">
              <a16:creationId xmlns:a16="http://schemas.microsoft.com/office/drawing/2014/main" id="{00000000-0008-0000-0000-000087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7" y="70944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185</xdr:row>
      <xdr:rowOff>100853</xdr:rowOff>
    </xdr:from>
    <xdr:to>
      <xdr:col>13</xdr:col>
      <xdr:colOff>713590</xdr:colOff>
      <xdr:row>185</xdr:row>
      <xdr:rowOff>291353</xdr:rowOff>
    </xdr:to>
    <xdr:pic>
      <xdr:nvPicPr>
        <xdr:cNvPr id="2188" name="Image 2187" descr="M/AR">
          <a:extLst>
            <a:ext uri="{FF2B5EF4-FFF2-40B4-BE49-F238E27FC236}">
              <a16:creationId xmlns:a16="http://schemas.microsoft.com/office/drawing/2014/main" id="{00000000-0008-0000-0000-00008C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6" y="71325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186</xdr:row>
      <xdr:rowOff>89648</xdr:rowOff>
    </xdr:from>
    <xdr:to>
      <xdr:col>13</xdr:col>
      <xdr:colOff>713591</xdr:colOff>
      <xdr:row>186</xdr:row>
      <xdr:rowOff>280148</xdr:rowOff>
    </xdr:to>
    <xdr:pic>
      <xdr:nvPicPr>
        <xdr:cNvPr id="2191" name="Image 2190" descr="?">
          <a:extLst>
            <a:ext uri="{FF2B5EF4-FFF2-40B4-BE49-F238E27FC236}">
              <a16:creationId xmlns:a16="http://schemas.microsoft.com/office/drawing/2014/main" id="{00000000-0008-0000-0000-00008F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7" y="7169523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187</xdr:row>
      <xdr:rowOff>100853</xdr:rowOff>
    </xdr:from>
    <xdr:to>
      <xdr:col>13</xdr:col>
      <xdr:colOff>724797</xdr:colOff>
      <xdr:row>187</xdr:row>
      <xdr:rowOff>291353</xdr:rowOff>
    </xdr:to>
    <xdr:pic>
      <xdr:nvPicPr>
        <xdr:cNvPr id="2192" name="Image 2191" descr="M/AR">
          <a:extLst>
            <a:ext uri="{FF2B5EF4-FFF2-40B4-BE49-F238E27FC236}">
              <a16:creationId xmlns:a16="http://schemas.microsoft.com/office/drawing/2014/main" id="{00000000-0008-0000-0000-000090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21353" y="72087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188</xdr:row>
      <xdr:rowOff>123265</xdr:rowOff>
    </xdr:from>
    <xdr:to>
      <xdr:col>13</xdr:col>
      <xdr:colOff>713591</xdr:colOff>
      <xdr:row>188</xdr:row>
      <xdr:rowOff>313765</xdr:rowOff>
    </xdr:to>
    <xdr:pic>
      <xdr:nvPicPr>
        <xdr:cNvPr id="2195" name="Image 2194" descr="M/AR">
          <a:extLst>
            <a:ext uri="{FF2B5EF4-FFF2-40B4-BE49-F238E27FC236}">
              <a16:creationId xmlns:a16="http://schemas.microsoft.com/office/drawing/2014/main" id="{00000000-0008-0000-0000-000093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7" y="724908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189</xdr:row>
      <xdr:rowOff>78441</xdr:rowOff>
    </xdr:from>
    <xdr:to>
      <xdr:col>13</xdr:col>
      <xdr:colOff>691179</xdr:colOff>
      <xdr:row>189</xdr:row>
      <xdr:rowOff>268941</xdr:rowOff>
    </xdr:to>
    <xdr:pic>
      <xdr:nvPicPr>
        <xdr:cNvPr id="2196" name="Image 2195" descr="M/AR">
          <a:extLst>
            <a:ext uri="{FF2B5EF4-FFF2-40B4-BE49-F238E27FC236}">
              <a16:creationId xmlns:a16="http://schemas.microsoft.com/office/drawing/2014/main" id="{00000000-0008-0000-0000-000094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735" y="72827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190</xdr:row>
      <xdr:rowOff>89647</xdr:rowOff>
    </xdr:from>
    <xdr:to>
      <xdr:col>13</xdr:col>
      <xdr:colOff>691179</xdr:colOff>
      <xdr:row>190</xdr:row>
      <xdr:rowOff>280147</xdr:rowOff>
    </xdr:to>
    <xdr:pic>
      <xdr:nvPicPr>
        <xdr:cNvPr id="2199" name="Image 2198" descr="?">
          <a:extLst>
            <a:ext uri="{FF2B5EF4-FFF2-40B4-BE49-F238E27FC236}">
              <a16:creationId xmlns:a16="http://schemas.microsoft.com/office/drawing/2014/main" id="{00000000-0008-0000-0000-000097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735" y="73219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191</xdr:row>
      <xdr:rowOff>100853</xdr:rowOff>
    </xdr:from>
    <xdr:to>
      <xdr:col>13</xdr:col>
      <xdr:colOff>724797</xdr:colOff>
      <xdr:row>191</xdr:row>
      <xdr:rowOff>291353</xdr:rowOff>
    </xdr:to>
    <xdr:pic>
      <xdr:nvPicPr>
        <xdr:cNvPr id="2200" name="Image 2199" descr="?">
          <a:extLst>
            <a:ext uri="{FF2B5EF4-FFF2-40B4-BE49-F238E27FC236}">
              <a16:creationId xmlns:a16="http://schemas.microsoft.com/office/drawing/2014/main" id="{00000000-0008-0000-0000-000098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21353" y="73611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192</xdr:row>
      <xdr:rowOff>123265</xdr:rowOff>
    </xdr:from>
    <xdr:to>
      <xdr:col>13</xdr:col>
      <xdr:colOff>724797</xdr:colOff>
      <xdr:row>192</xdr:row>
      <xdr:rowOff>313765</xdr:rowOff>
    </xdr:to>
    <xdr:pic>
      <xdr:nvPicPr>
        <xdr:cNvPr id="2202" name="Image 2201" descr="M/AR">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21353" y="740148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193</xdr:row>
      <xdr:rowOff>100853</xdr:rowOff>
    </xdr:from>
    <xdr:to>
      <xdr:col>13</xdr:col>
      <xdr:colOff>713590</xdr:colOff>
      <xdr:row>193</xdr:row>
      <xdr:rowOff>291353</xdr:rowOff>
    </xdr:to>
    <xdr:pic>
      <xdr:nvPicPr>
        <xdr:cNvPr id="2203" name="Image 2202" descr="M/AR">
          <a:extLst>
            <a:ext uri="{FF2B5EF4-FFF2-40B4-BE49-F238E27FC236}">
              <a16:creationId xmlns:a16="http://schemas.microsoft.com/office/drawing/2014/main" id="{00000000-0008-0000-0000-00009B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10146" y="74373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194</xdr:row>
      <xdr:rowOff>112059</xdr:rowOff>
    </xdr:from>
    <xdr:to>
      <xdr:col>13</xdr:col>
      <xdr:colOff>702384</xdr:colOff>
      <xdr:row>194</xdr:row>
      <xdr:rowOff>302559</xdr:rowOff>
    </xdr:to>
    <xdr:pic>
      <xdr:nvPicPr>
        <xdr:cNvPr id="2204" name="Image 2203" descr="M/AR">
          <a:extLst>
            <a:ext uri="{FF2B5EF4-FFF2-40B4-BE49-F238E27FC236}">
              <a16:creationId xmlns:a16="http://schemas.microsoft.com/office/drawing/2014/main" id="{00000000-0008-0000-0000-00009C08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940" y="74765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195</xdr:row>
      <xdr:rowOff>100853</xdr:rowOff>
    </xdr:from>
    <xdr:to>
      <xdr:col>13</xdr:col>
      <xdr:colOff>713591</xdr:colOff>
      <xdr:row>195</xdr:row>
      <xdr:rowOff>291353</xdr:rowOff>
    </xdr:to>
    <xdr:pic>
      <xdr:nvPicPr>
        <xdr:cNvPr id="2207" name="Image 2206" descr="AV/AR">
          <a:extLst>
            <a:ext uri="{FF2B5EF4-FFF2-40B4-BE49-F238E27FC236}">
              <a16:creationId xmlns:a16="http://schemas.microsoft.com/office/drawing/2014/main" id="{00000000-0008-0000-0000-00009F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7" y="75135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196</xdr:row>
      <xdr:rowOff>112059</xdr:rowOff>
    </xdr:from>
    <xdr:to>
      <xdr:col>13</xdr:col>
      <xdr:colOff>702384</xdr:colOff>
      <xdr:row>196</xdr:row>
      <xdr:rowOff>302559</xdr:rowOff>
    </xdr:to>
    <xdr:pic>
      <xdr:nvPicPr>
        <xdr:cNvPr id="2290" name="Image 2289" descr="?">
          <a:extLst>
            <a:ext uri="{FF2B5EF4-FFF2-40B4-BE49-F238E27FC236}">
              <a16:creationId xmlns:a16="http://schemas.microsoft.com/office/drawing/2014/main" id="{00000000-0008-0000-0000-0000F2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0" y="75527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112059</xdr:colOff>
      <xdr:row>197</xdr:row>
      <xdr:rowOff>89647</xdr:rowOff>
    </xdr:from>
    <xdr:to>
      <xdr:col>13</xdr:col>
      <xdr:colOff>691179</xdr:colOff>
      <xdr:row>197</xdr:row>
      <xdr:rowOff>280147</xdr:rowOff>
    </xdr:to>
    <xdr:pic>
      <xdr:nvPicPr>
        <xdr:cNvPr id="2291" name="Image 2290" descr="?">
          <a:extLst>
            <a:ext uri="{FF2B5EF4-FFF2-40B4-BE49-F238E27FC236}">
              <a16:creationId xmlns:a16="http://schemas.microsoft.com/office/drawing/2014/main" id="{00000000-0008-0000-0000-0000F3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735" y="75886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198</xdr:row>
      <xdr:rowOff>100853</xdr:rowOff>
    </xdr:from>
    <xdr:to>
      <xdr:col>13</xdr:col>
      <xdr:colOff>702385</xdr:colOff>
      <xdr:row>198</xdr:row>
      <xdr:rowOff>291353</xdr:rowOff>
    </xdr:to>
    <xdr:pic>
      <xdr:nvPicPr>
        <xdr:cNvPr id="2292" name="Image 2291" descr="?">
          <a:extLst>
            <a:ext uri="{FF2B5EF4-FFF2-40B4-BE49-F238E27FC236}">
              <a16:creationId xmlns:a16="http://schemas.microsoft.com/office/drawing/2014/main" id="{00000000-0008-0000-0000-0000F4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1" y="76278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199</xdr:row>
      <xdr:rowOff>112058</xdr:rowOff>
    </xdr:from>
    <xdr:to>
      <xdr:col>13</xdr:col>
      <xdr:colOff>713590</xdr:colOff>
      <xdr:row>199</xdr:row>
      <xdr:rowOff>302558</xdr:rowOff>
    </xdr:to>
    <xdr:pic>
      <xdr:nvPicPr>
        <xdr:cNvPr id="2293" name="Image 2292" descr="?">
          <a:extLst>
            <a:ext uri="{FF2B5EF4-FFF2-40B4-BE49-F238E27FC236}">
              <a16:creationId xmlns:a16="http://schemas.microsoft.com/office/drawing/2014/main" id="{00000000-0008-0000-0000-0000F5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0146" y="766706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200</xdr:row>
      <xdr:rowOff>89647</xdr:rowOff>
    </xdr:from>
    <xdr:to>
      <xdr:col>13</xdr:col>
      <xdr:colOff>713590</xdr:colOff>
      <xdr:row>200</xdr:row>
      <xdr:rowOff>280147</xdr:rowOff>
    </xdr:to>
    <xdr:pic>
      <xdr:nvPicPr>
        <xdr:cNvPr id="2298" name="Image 2297" descr="AV/AR">
          <a:extLst>
            <a:ext uri="{FF2B5EF4-FFF2-40B4-BE49-F238E27FC236}">
              <a16:creationId xmlns:a16="http://schemas.microsoft.com/office/drawing/2014/main" id="{00000000-0008-0000-0000-0000FA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6" y="77029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100853</xdr:colOff>
      <xdr:row>201</xdr:row>
      <xdr:rowOff>100852</xdr:rowOff>
    </xdr:from>
    <xdr:to>
      <xdr:col>13</xdr:col>
      <xdr:colOff>679973</xdr:colOff>
      <xdr:row>201</xdr:row>
      <xdr:rowOff>291352</xdr:rowOff>
    </xdr:to>
    <xdr:pic>
      <xdr:nvPicPr>
        <xdr:cNvPr id="2299" name="Image 2298" descr="AV/AR">
          <a:extLst>
            <a:ext uri="{FF2B5EF4-FFF2-40B4-BE49-F238E27FC236}">
              <a16:creationId xmlns:a16="http://schemas.microsoft.com/office/drawing/2014/main" id="{00000000-0008-0000-0000-0000FB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529" y="7742144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123265</xdr:colOff>
      <xdr:row>202</xdr:row>
      <xdr:rowOff>78441</xdr:rowOff>
    </xdr:from>
    <xdr:to>
      <xdr:col>13</xdr:col>
      <xdr:colOff>702385</xdr:colOff>
      <xdr:row>202</xdr:row>
      <xdr:rowOff>268941</xdr:rowOff>
    </xdr:to>
    <xdr:pic>
      <xdr:nvPicPr>
        <xdr:cNvPr id="2302" name="Image 2301" descr="?">
          <a:extLst>
            <a:ext uri="{FF2B5EF4-FFF2-40B4-BE49-F238E27FC236}">
              <a16:creationId xmlns:a16="http://schemas.microsoft.com/office/drawing/2014/main" id="{00000000-0008-0000-0000-0000FE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1" y="77780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203</xdr:row>
      <xdr:rowOff>89647</xdr:rowOff>
    </xdr:from>
    <xdr:to>
      <xdr:col>13</xdr:col>
      <xdr:colOff>724796</xdr:colOff>
      <xdr:row>203</xdr:row>
      <xdr:rowOff>280147</xdr:rowOff>
    </xdr:to>
    <xdr:pic>
      <xdr:nvPicPr>
        <xdr:cNvPr id="2304" name="Image 2303" descr="AV/AR">
          <a:extLst>
            <a:ext uri="{FF2B5EF4-FFF2-40B4-BE49-F238E27FC236}">
              <a16:creationId xmlns:a16="http://schemas.microsoft.com/office/drawing/2014/main" id="{00000000-0008-0000-0000-0000000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2" y="78172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168089</xdr:colOff>
      <xdr:row>204</xdr:row>
      <xdr:rowOff>100853</xdr:rowOff>
    </xdr:from>
    <xdr:to>
      <xdr:col>13</xdr:col>
      <xdr:colOff>747209</xdr:colOff>
      <xdr:row>204</xdr:row>
      <xdr:rowOff>291353</xdr:rowOff>
    </xdr:to>
    <xdr:pic>
      <xdr:nvPicPr>
        <xdr:cNvPr id="2305" name="Image 2304" descr="AV/AR">
          <a:extLst>
            <a:ext uri="{FF2B5EF4-FFF2-40B4-BE49-F238E27FC236}">
              <a16:creationId xmlns:a16="http://schemas.microsoft.com/office/drawing/2014/main" id="{00000000-0008-0000-0000-0000010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43765" y="78564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145676</xdr:colOff>
      <xdr:row>205</xdr:row>
      <xdr:rowOff>100853</xdr:rowOff>
    </xdr:from>
    <xdr:to>
      <xdr:col>13</xdr:col>
      <xdr:colOff>724796</xdr:colOff>
      <xdr:row>205</xdr:row>
      <xdr:rowOff>291353</xdr:rowOff>
    </xdr:to>
    <xdr:pic>
      <xdr:nvPicPr>
        <xdr:cNvPr id="2294" name="Image 2293" descr="?">
          <a:extLst>
            <a:ext uri="{FF2B5EF4-FFF2-40B4-BE49-F238E27FC236}">
              <a16:creationId xmlns:a16="http://schemas.microsoft.com/office/drawing/2014/main" id="{00000000-0008-0000-0000-0000F608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21352" y="78945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206</xdr:row>
      <xdr:rowOff>112059</xdr:rowOff>
    </xdr:from>
    <xdr:to>
      <xdr:col>13</xdr:col>
      <xdr:colOff>724797</xdr:colOff>
      <xdr:row>206</xdr:row>
      <xdr:rowOff>302559</xdr:rowOff>
    </xdr:to>
    <xdr:pic>
      <xdr:nvPicPr>
        <xdr:cNvPr id="2296" name="Image 2295" descr="AV/AR">
          <a:extLst>
            <a:ext uri="{FF2B5EF4-FFF2-40B4-BE49-F238E27FC236}">
              <a16:creationId xmlns:a16="http://schemas.microsoft.com/office/drawing/2014/main" id="{00000000-0008-0000-0000-0000F8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3" y="79337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207</xdr:row>
      <xdr:rowOff>112059</xdr:rowOff>
    </xdr:from>
    <xdr:to>
      <xdr:col>13</xdr:col>
      <xdr:colOff>724797</xdr:colOff>
      <xdr:row>207</xdr:row>
      <xdr:rowOff>302559</xdr:rowOff>
    </xdr:to>
    <xdr:pic>
      <xdr:nvPicPr>
        <xdr:cNvPr id="2297" name="Image 2296" descr="AV/AR">
          <a:extLst>
            <a:ext uri="{FF2B5EF4-FFF2-40B4-BE49-F238E27FC236}">
              <a16:creationId xmlns:a16="http://schemas.microsoft.com/office/drawing/2014/main" id="{00000000-0008-0000-0000-0000F9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21353" y="79718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134470</xdr:colOff>
      <xdr:row>208</xdr:row>
      <xdr:rowOff>89647</xdr:rowOff>
    </xdr:from>
    <xdr:to>
      <xdr:col>13</xdr:col>
      <xdr:colOff>713590</xdr:colOff>
      <xdr:row>208</xdr:row>
      <xdr:rowOff>280147</xdr:rowOff>
    </xdr:to>
    <xdr:pic>
      <xdr:nvPicPr>
        <xdr:cNvPr id="2300" name="Image 2299" descr="AV/AR">
          <a:extLst>
            <a:ext uri="{FF2B5EF4-FFF2-40B4-BE49-F238E27FC236}">
              <a16:creationId xmlns:a16="http://schemas.microsoft.com/office/drawing/2014/main" id="{00000000-0008-0000-0000-0000FC08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6" y="80077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209</xdr:row>
      <xdr:rowOff>89647</xdr:rowOff>
    </xdr:from>
    <xdr:to>
      <xdr:col>13</xdr:col>
      <xdr:colOff>713591</xdr:colOff>
      <xdr:row>209</xdr:row>
      <xdr:rowOff>280147</xdr:rowOff>
    </xdr:to>
    <xdr:pic>
      <xdr:nvPicPr>
        <xdr:cNvPr id="2308" name="Image 2307" descr="AV/AR">
          <a:extLst>
            <a:ext uri="{FF2B5EF4-FFF2-40B4-BE49-F238E27FC236}">
              <a16:creationId xmlns:a16="http://schemas.microsoft.com/office/drawing/2014/main" id="{00000000-0008-0000-0000-0000040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7" y="80458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156882</xdr:colOff>
      <xdr:row>210</xdr:row>
      <xdr:rowOff>89647</xdr:rowOff>
    </xdr:from>
    <xdr:to>
      <xdr:col>13</xdr:col>
      <xdr:colOff>736002</xdr:colOff>
      <xdr:row>210</xdr:row>
      <xdr:rowOff>280147</xdr:rowOff>
    </xdr:to>
    <xdr:pic>
      <xdr:nvPicPr>
        <xdr:cNvPr id="2309" name="Image 2308" descr="?">
          <a:extLst>
            <a:ext uri="{FF2B5EF4-FFF2-40B4-BE49-F238E27FC236}">
              <a16:creationId xmlns:a16="http://schemas.microsoft.com/office/drawing/2014/main" id="{00000000-0008-0000-0000-00000509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32558" y="808392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123264</xdr:colOff>
      <xdr:row>211</xdr:row>
      <xdr:rowOff>100853</xdr:rowOff>
    </xdr:from>
    <xdr:to>
      <xdr:col>13</xdr:col>
      <xdr:colOff>702384</xdr:colOff>
      <xdr:row>211</xdr:row>
      <xdr:rowOff>291353</xdr:rowOff>
    </xdr:to>
    <xdr:pic>
      <xdr:nvPicPr>
        <xdr:cNvPr id="2310" name="Image 2309" descr="?">
          <a:extLst>
            <a:ext uri="{FF2B5EF4-FFF2-40B4-BE49-F238E27FC236}">
              <a16:creationId xmlns:a16="http://schemas.microsoft.com/office/drawing/2014/main" id="{00000000-0008-0000-0000-00000609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940" y="812314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145677</xdr:colOff>
      <xdr:row>212</xdr:row>
      <xdr:rowOff>112059</xdr:rowOff>
    </xdr:from>
    <xdr:to>
      <xdr:col>13</xdr:col>
      <xdr:colOff>724797</xdr:colOff>
      <xdr:row>212</xdr:row>
      <xdr:rowOff>302559</xdr:rowOff>
    </xdr:to>
    <xdr:pic>
      <xdr:nvPicPr>
        <xdr:cNvPr id="2312" name="Image 2311" descr="?">
          <a:extLst>
            <a:ext uri="{FF2B5EF4-FFF2-40B4-BE49-F238E27FC236}">
              <a16:creationId xmlns:a16="http://schemas.microsoft.com/office/drawing/2014/main" id="{00000000-0008-0000-0000-00000809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21353" y="81623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134471</xdr:colOff>
      <xdr:row>213</xdr:row>
      <xdr:rowOff>112059</xdr:rowOff>
    </xdr:from>
    <xdr:to>
      <xdr:col>13</xdr:col>
      <xdr:colOff>713591</xdr:colOff>
      <xdr:row>213</xdr:row>
      <xdr:rowOff>302559</xdr:rowOff>
    </xdr:to>
    <xdr:pic>
      <xdr:nvPicPr>
        <xdr:cNvPr id="2314" name="Image 2313" descr="AV/AR">
          <a:extLst>
            <a:ext uri="{FF2B5EF4-FFF2-40B4-BE49-F238E27FC236}">
              <a16:creationId xmlns:a16="http://schemas.microsoft.com/office/drawing/2014/main" id="{00000000-0008-0000-0000-00000A0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0147" y="820046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130969</xdr:colOff>
      <xdr:row>214</xdr:row>
      <xdr:rowOff>83345</xdr:rowOff>
    </xdr:from>
    <xdr:to>
      <xdr:col>13</xdr:col>
      <xdr:colOff>710089</xdr:colOff>
      <xdr:row>214</xdr:row>
      <xdr:rowOff>273845</xdr:rowOff>
    </xdr:to>
    <xdr:pic>
      <xdr:nvPicPr>
        <xdr:cNvPr id="2657" name="Image 2656" descr="AV/AR">
          <a:extLst>
            <a:ext uri="{FF2B5EF4-FFF2-40B4-BE49-F238E27FC236}">
              <a16:creationId xmlns:a16="http://schemas.microsoft.com/office/drawing/2014/main" id="{00000000-0008-0000-0000-0000610A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382375" y="8216503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142875</xdr:colOff>
      <xdr:row>215</xdr:row>
      <xdr:rowOff>83344</xdr:rowOff>
    </xdr:from>
    <xdr:to>
      <xdr:col>13</xdr:col>
      <xdr:colOff>723900</xdr:colOff>
      <xdr:row>215</xdr:row>
      <xdr:rowOff>273844</xdr:rowOff>
    </xdr:to>
    <xdr:pic>
      <xdr:nvPicPr>
        <xdr:cNvPr id="2660" name="Image 2659" descr="AV/AR">
          <a:extLst>
            <a:ext uri="{FF2B5EF4-FFF2-40B4-BE49-F238E27FC236}">
              <a16:creationId xmlns:a16="http://schemas.microsoft.com/office/drawing/2014/main" id="{00000000-0008-0000-0000-0000640A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394281" y="82546032"/>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216</xdr:row>
      <xdr:rowOff>80818</xdr:rowOff>
    </xdr:from>
    <xdr:to>
      <xdr:col>13</xdr:col>
      <xdr:colOff>717666</xdr:colOff>
      <xdr:row>216</xdr:row>
      <xdr:rowOff>271318</xdr:rowOff>
    </xdr:to>
    <xdr:pic>
      <xdr:nvPicPr>
        <xdr:cNvPr id="2663" name="Image 2662" descr="?">
          <a:extLst>
            <a:ext uri="{FF2B5EF4-FFF2-40B4-BE49-F238E27FC236}">
              <a16:creationId xmlns:a16="http://schemas.microsoft.com/office/drawing/2014/main" id="{00000000-0008-0000-0000-000067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5" y="83150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217</xdr:row>
      <xdr:rowOff>103909</xdr:rowOff>
    </xdr:from>
    <xdr:to>
      <xdr:col>13</xdr:col>
      <xdr:colOff>706120</xdr:colOff>
      <xdr:row>217</xdr:row>
      <xdr:rowOff>294409</xdr:rowOff>
    </xdr:to>
    <xdr:pic>
      <xdr:nvPicPr>
        <xdr:cNvPr id="2665" name="Image 2664" descr="?">
          <a:extLst>
            <a:ext uri="{FF2B5EF4-FFF2-40B4-BE49-F238E27FC236}">
              <a16:creationId xmlns:a16="http://schemas.microsoft.com/office/drawing/2014/main" id="{00000000-0008-0000-0000-000069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83554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218</xdr:row>
      <xdr:rowOff>92364</xdr:rowOff>
    </xdr:from>
    <xdr:to>
      <xdr:col>13</xdr:col>
      <xdr:colOff>706120</xdr:colOff>
      <xdr:row>218</xdr:row>
      <xdr:rowOff>282864</xdr:rowOff>
    </xdr:to>
    <xdr:pic>
      <xdr:nvPicPr>
        <xdr:cNvPr id="2681" name="Image 2680" descr="?">
          <a:extLst>
            <a:ext uri="{FF2B5EF4-FFF2-40B4-BE49-F238E27FC236}">
              <a16:creationId xmlns:a16="http://schemas.microsoft.com/office/drawing/2014/main" id="{00000000-0008-0000-0000-000079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83923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219</xdr:row>
      <xdr:rowOff>92364</xdr:rowOff>
    </xdr:from>
    <xdr:to>
      <xdr:col>13</xdr:col>
      <xdr:colOff>717665</xdr:colOff>
      <xdr:row>219</xdr:row>
      <xdr:rowOff>282864</xdr:rowOff>
    </xdr:to>
    <xdr:pic>
      <xdr:nvPicPr>
        <xdr:cNvPr id="2881" name="Image 2880" descr="?">
          <a:extLst>
            <a:ext uri="{FF2B5EF4-FFF2-40B4-BE49-F238E27FC236}">
              <a16:creationId xmlns:a16="http://schemas.microsoft.com/office/drawing/2014/main" id="{00000000-0008-0000-0000-000041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4" y="84304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220</xdr:row>
      <xdr:rowOff>103909</xdr:rowOff>
    </xdr:from>
    <xdr:to>
      <xdr:col>13</xdr:col>
      <xdr:colOff>729211</xdr:colOff>
      <xdr:row>220</xdr:row>
      <xdr:rowOff>294409</xdr:rowOff>
    </xdr:to>
    <xdr:pic>
      <xdr:nvPicPr>
        <xdr:cNvPr id="2882" name="Image 2881" descr="AV/AR">
          <a:extLst>
            <a:ext uri="{FF2B5EF4-FFF2-40B4-BE49-F238E27FC236}">
              <a16:creationId xmlns:a16="http://schemas.microsoft.com/office/drawing/2014/main" id="{00000000-0008-0000-0000-000042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84697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221</xdr:row>
      <xdr:rowOff>103910</xdr:rowOff>
    </xdr:from>
    <xdr:to>
      <xdr:col>13</xdr:col>
      <xdr:colOff>729211</xdr:colOff>
      <xdr:row>221</xdr:row>
      <xdr:rowOff>294410</xdr:rowOff>
    </xdr:to>
    <xdr:pic>
      <xdr:nvPicPr>
        <xdr:cNvPr id="2885" name="Image 2884" descr="AV/4 (AR)">
          <a:extLst>
            <a:ext uri="{FF2B5EF4-FFF2-40B4-BE49-F238E27FC236}">
              <a16:creationId xmlns:a16="http://schemas.microsoft.com/office/drawing/2014/main" id="{00000000-0008-0000-0000-0000450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84000" y="850784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222</xdr:row>
      <xdr:rowOff>103909</xdr:rowOff>
    </xdr:from>
    <xdr:to>
      <xdr:col>13</xdr:col>
      <xdr:colOff>729211</xdr:colOff>
      <xdr:row>222</xdr:row>
      <xdr:rowOff>294409</xdr:rowOff>
    </xdr:to>
    <xdr:pic>
      <xdr:nvPicPr>
        <xdr:cNvPr id="2887" name="Image 2886" descr="AV/AR">
          <a:extLst>
            <a:ext uri="{FF2B5EF4-FFF2-40B4-BE49-F238E27FC236}">
              <a16:creationId xmlns:a16="http://schemas.microsoft.com/office/drawing/2014/main" id="{00000000-0008-0000-0000-000047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85459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223</xdr:row>
      <xdr:rowOff>92364</xdr:rowOff>
    </xdr:from>
    <xdr:to>
      <xdr:col>13</xdr:col>
      <xdr:colOff>706120</xdr:colOff>
      <xdr:row>223</xdr:row>
      <xdr:rowOff>282864</xdr:rowOff>
    </xdr:to>
    <xdr:pic>
      <xdr:nvPicPr>
        <xdr:cNvPr id="2888" name="Image 2887" descr="AV/AR">
          <a:extLst>
            <a:ext uri="{FF2B5EF4-FFF2-40B4-BE49-F238E27FC236}">
              <a16:creationId xmlns:a16="http://schemas.microsoft.com/office/drawing/2014/main" id="{00000000-0008-0000-0000-000048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85828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224</xdr:row>
      <xdr:rowOff>115455</xdr:rowOff>
    </xdr:from>
    <xdr:to>
      <xdr:col>13</xdr:col>
      <xdr:colOff>706120</xdr:colOff>
      <xdr:row>224</xdr:row>
      <xdr:rowOff>305955</xdr:rowOff>
    </xdr:to>
    <xdr:pic>
      <xdr:nvPicPr>
        <xdr:cNvPr id="2909" name="Image 2908" descr="AV/AR">
          <a:extLst>
            <a:ext uri="{FF2B5EF4-FFF2-40B4-BE49-F238E27FC236}">
              <a16:creationId xmlns:a16="http://schemas.microsoft.com/office/drawing/2014/main" id="{00000000-0008-0000-0000-00005D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86233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225</xdr:row>
      <xdr:rowOff>103909</xdr:rowOff>
    </xdr:from>
    <xdr:to>
      <xdr:col>13</xdr:col>
      <xdr:colOff>729211</xdr:colOff>
      <xdr:row>225</xdr:row>
      <xdr:rowOff>294409</xdr:rowOff>
    </xdr:to>
    <xdr:pic>
      <xdr:nvPicPr>
        <xdr:cNvPr id="2910" name="Image 2909" descr="AV/AR">
          <a:extLst>
            <a:ext uri="{FF2B5EF4-FFF2-40B4-BE49-F238E27FC236}">
              <a16:creationId xmlns:a16="http://schemas.microsoft.com/office/drawing/2014/main" id="{00000000-0008-0000-0000-00005E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86602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226</xdr:row>
      <xdr:rowOff>92364</xdr:rowOff>
    </xdr:from>
    <xdr:to>
      <xdr:col>13</xdr:col>
      <xdr:colOff>706120</xdr:colOff>
      <xdr:row>226</xdr:row>
      <xdr:rowOff>282864</xdr:rowOff>
    </xdr:to>
    <xdr:pic>
      <xdr:nvPicPr>
        <xdr:cNvPr id="2911" name="Image 2910" descr="AV/AR">
          <a:extLst>
            <a:ext uri="{FF2B5EF4-FFF2-40B4-BE49-F238E27FC236}">
              <a16:creationId xmlns:a16="http://schemas.microsoft.com/office/drawing/2014/main" id="{00000000-0008-0000-0000-00005F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86971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227</xdr:row>
      <xdr:rowOff>92363</xdr:rowOff>
    </xdr:from>
    <xdr:to>
      <xdr:col>13</xdr:col>
      <xdr:colOff>694575</xdr:colOff>
      <xdr:row>227</xdr:row>
      <xdr:rowOff>282863</xdr:rowOff>
    </xdr:to>
    <xdr:pic>
      <xdr:nvPicPr>
        <xdr:cNvPr id="2913" name="Image 2912" descr="?">
          <a:extLst>
            <a:ext uri="{FF2B5EF4-FFF2-40B4-BE49-F238E27FC236}">
              <a16:creationId xmlns:a16="http://schemas.microsoft.com/office/drawing/2014/main" id="{00000000-0008-0000-0000-000061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49364" y="87352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228</xdr:row>
      <xdr:rowOff>92364</xdr:rowOff>
    </xdr:from>
    <xdr:to>
      <xdr:col>13</xdr:col>
      <xdr:colOff>694574</xdr:colOff>
      <xdr:row>228</xdr:row>
      <xdr:rowOff>282864</xdr:rowOff>
    </xdr:to>
    <xdr:pic>
      <xdr:nvPicPr>
        <xdr:cNvPr id="2914" name="Image 2913" descr="AV/AR">
          <a:extLst>
            <a:ext uri="{FF2B5EF4-FFF2-40B4-BE49-F238E27FC236}">
              <a16:creationId xmlns:a16="http://schemas.microsoft.com/office/drawing/2014/main" id="{00000000-0008-0000-0000-000062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49363" y="87733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229</xdr:row>
      <xdr:rowOff>103909</xdr:rowOff>
    </xdr:from>
    <xdr:to>
      <xdr:col>13</xdr:col>
      <xdr:colOff>694575</xdr:colOff>
      <xdr:row>229</xdr:row>
      <xdr:rowOff>294409</xdr:rowOff>
    </xdr:to>
    <xdr:pic>
      <xdr:nvPicPr>
        <xdr:cNvPr id="2916" name="Image 2915" descr="?">
          <a:extLst>
            <a:ext uri="{FF2B5EF4-FFF2-40B4-BE49-F238E27FC236}">
              <a16:creationId xmlns:a16="http://schemas.microsoft.com/office/drawing/2014/main" id="{00000000-0008-0000-0000-000064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49364" y="88126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230</xdr:row>
      <xdr:rowOff>92364</xdr:rowOff>
    </xdr:from>
    <xdr:to>
      <xdr:col>13</xdr:col>
      <xdr:colOff>706120</xdr:colOff>
      <xdr:row>230</xdr:row>
      <xdr:rowOff>282864</xdr:rowOff>
    </xdr:to>
    <xdr:pic>
      <xdr:nvPicPr>
        <xdr:cNvPr id="2918" name="Image 2917" descr="AV/AR">
          <a:extLst>
            <a:ext uri="{FF2B5EF4-FFF2-40B4-BE49-F238E27FC236}">
              <a16:creationId xmlns:a16="http://schemas.microsoft.com/office/drawing/2014/main" id="{00000000-0008-0000-0000-000066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88495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231</xdr:row>
      <xdr:rowOff>115454</xdr:rowOff>
    </xdr:from>
    <xdr:to>
      <xdr:col>13</xdr:col>
      <xdr:colOff>706120</xdr:colOff>
      <xdr:row>231</xdr:row>
      <xdr:rowOff>305954</xdr:rowOff>
    </xdr:to>
    <xdr:pic>
      <xdr:nvPicPr>
        <xdr:cNvPr id="2919" name="Image 2918" descr="?">
          <a:extLst>
            <a:ext uri="{FF2B5EF4-FFF2-40B4-BE49-F238E27FC236}">
              <a16:creationId xmlns:a16="http://schemas.microsoft.com/office/drawing/2014/main" id="{00000000-0008-0000-0000-000067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88899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232</xdr:row>
      <xdr:rowOff>115455</xdr:rowOff>
    </xdr:from>
    <xdr:to>
      <xdr:col>13</xdr:col>
      <xdr:colOff>706120</xdr:colOff>
      <xdr:row>232</xdr:row>
      <xdr:rowOff>305955</xdr:rowOff>
    </xdr:to>
    <xdr:pic>
      <xdr:nvPicPr>
        <xdr:cNvPr id="2921" name="Image 2920" descr="AV/AR">
          <a:extLst>
            <a:ext uri="{FF2B5EF4-FFF2-40B4-BE49-F238E27FC236}">
              <a16:creationId xmlns:a16="http://schemas.microsoft.com/office/drawing/2014/main" id="{00000000-0008-0000-0000-00006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89281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233</xdr:row>
      <xdr:rowOff>115454</xdr:rowOff>
    </xdr:from>
    <xdr:to>
      <xdr:col>13</xdr:col>
      <xdr:colOff>706120</xdr:colOff>
      <xdr:row>233</xdr:row>
      <xdr:rowOff>305954</xdr:rowOff>
    </xdr:to>
    <xdr:pic>
      <xdr:nvPicPr>
        <xdr:cNvPr id="2922" name="Image 2921" descr="?">
          <a:extLst>
            <a:ext uri="{FF2B5EF4-FFF2-40B4-BE49-F238E27FC236}">
              <a16:creationId xmlns:a16="http://schemas.microsoft.com/office/drawing/2014/main" id="{00000000-0008-0000-0000-00006A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89661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103910</xdr:colOff>
      <xdr:row>234</xdr:row>
      <xdr:rowOff>80818</xdr:rowOff>
    </xdr:from>
    <xdr:to>
      <xdr:col>13</xdr:col>
      <xdr:colOff>683030</xdr:colOff>
      <xdr:row>234</xdr:row>
      <xdr:rowOff>271318</xdr:rowOff>
    </xdr:to>
    <xdr:pic>
      <xdr:nvPicPr>
        <xdr:cNvPr id="2923" name="Image 2922" descr="AV/AR">
          <a:extLst>
            <a:ext uri="{FF2B5EF4-FFF2-40B4-BE49-F238E27FC236}">
              <a16:creationId xmlns:a16="http://schemas.microsoft.com/office/drawing/2014/main" id="{00000000-0008-0000-0000-00006B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37819" y="90008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235</xdr:row>
      <xdr:rowOff>80818</xdr:rowOff>
    </xdr:from>
    <xdr:to>
      <xdr:col>13</xdr:col>
      <xdr:colOff>717665</xdr:colOff>
      <xdr:row>235</xdr:row>
      <xdr:rowOff>271318</xdr:rowOff>
    </xdr:to>
    <xdr:pic>
      <xdr:nvPicPr>
        <xdr:cNvPr id="2924" name="Image 2923" descr="AV/AR">
          <a:extLst>
            <a:ext uri="{FF2B5EF4-FFF2-40B4-BE49-F238E27FC236}">
              <a16:creationId xmlns:a16="http://schemas.microsoft.com/office/drawing/2014/main" id="{00000000-0008-0000-0000-00006C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90389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236</xdr:row>
      <xdr:rowOff>80818</xdr:rowOff>
    </xdr:from>
    <xdr:to>
      <xdr:col>13</xdr:col>
      <xdr:colOff>706120</xdr:colOff>
      <xdr:row>236</xdr:row>
      <xdr:rowOff>271318</xdr:rowOff>
    </xdr:to>
    <xdr:pic>
      <xdr:nvPicPr>
        <xdr:cNvPr id="2925" name="Image 2924" descr="?">
          <a:extLst>
            <a:ext uri="{FF2B5EF4-FFF2-40B4-BE49-F238E27FC236}">
              <a16:creationId xmlns:a16="http://schemas.microsoft.com/office/drawing/2014/main" id="{00000000-0008-0000-0000-00006D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90770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237</xdr:row>
      <xdr:rowOff>115454</xdr:rowOff>
    </xdr:from>
    <xdr:to>
      <xdr:col>13</xdr:col>
      <xdr:colOff>729211</xdr:colOff>
      <xdr:row>237</xdr:row>
      <xdr:rowOff>305954</xdr:rowOff>
    </xdr:to>
    <xdr:pic>
      <xdr:nvPicPr>
        <xdr:cNvPr id="2926" name="Image 2925" descr="?">
          <a:extLst>
            <a:ext uri="{FF2B5EF4-FFF2-40B4-BE49-F238E27FC236}">
              <a16:creationId xmlns:a16="http://schemas.microsoft.com/office/drawing/2014/main" id="{00000000-0008-0000-0000-00006E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4000" y="91185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238</xdr:row>
      <xdr:rowOff>115455</xdr:rowOff>
    </xdr:from>
    <xdr:to>
      <xdr:col>13</xdr:col>
      <xdr:colOff>717665</xdr:colOff>
      <xdr:row>238</xdr:row>
      <xdr:rowOff>305955</xdr:rowOff>
    </xdr:to>
    <xdr:pic>
      <xdr:nvPicPr>
        <xdr:cNvPr id="2928" name="Image 2927" descr="AV/AR">
          <a:extLst>
            <a:ext uri="{FF2B5EF4-FFF2-40B4-BE49-F238E27FC236}">
              <a16:creationId xmlns:a16="http://schemas.microsoft.com/office/drawing/2014/main" id="{00000000-0008-0000-0000-000070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91567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239</xdr:row>
      <xdr:rowOff>92364</xdr:rowOff>
    </xdr:from>
    <xdr:to>
      <xdr:col>13</xdr:col>
      <xdr:colOff>729211</xdr:colOff>
      <xdr:row>239</xdr:row>
      <xdr:rowOff>282864</xdr:rowOff>
    </xdr:to>
    <xdr:pic>
      <xdr:nvPicPr>
        <xdr:cNvPr id="2930" name="Image 2929" descr="?">
          <a:extLst>
            <a:ext uri="{FF2B5EF4-FFF2-40B4-BE49-F238E27FC236}">
              <a16:creationId xmlns:a16="http://schemas.microsoft.com/office/drawing/2014/main" id="{00000000-0008-0000-0000-000072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4000" y="91924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240</xdr:row>
      <xdr:rowOff>92364</xdr:rowOff>
    </xdr:from>
    <xdr:to>
      <xdr:col>13</xdr:col>
      <xdr:colOff>729211</xdr:colOff>
      <xdr:row>240</xdr:row>
      <xdr:rowOff>282864</xdr:rowOff>
    </xdr:to>
    <xdr:pic>
      <xdr:nvPicPr>
        <xdr:cNvPr id="2932" name="Image 2931" descr="?">
          <a:extLst>
            <a:ext uri="{FF2B5EF4-FFF2-40B4-BE49-F238E27FC236}">
              <a16:creationId xmlns:a16="http://schemas.microsoft.com/office/drawing/2014/main" id="{00000000-0008-0000-0000-000074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4000" y="92305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241</xdr:row>
      <xdr:rowOff>103910</xdr:rowOff>
    </xdr:from>
    <xdr:to>
      <xdr:col>13</xdr:col>
      <xdr:colOff>717665</xdr:colOff>
      <xdr:row>241</xdr:row>
      <xdr:rowOff>294410</xdr:rowOff>
    </xdr:to>
    <xdr:pic>
      <xdr:nvPicPr>
        <xdr:cNvPr id="2933" name="Image 2932" descr="AV/AR">
          <a:extLst>
            <a:ext uri="{FF2B5EF4-FFF2-40B4-BE49-F238E27FC236}">
              <a16:creationId xmlns:a16="http://schemas.microsoft.com/office/drawing/2014/main" id="{00000000-0008-0000-0000-000075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926984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242</xdr:row>
      <xdr:rowOff>80818</xdr:rowOff>
    </xdr:from>
    <xdr:to>
      <xdr:col>13</xdr:col>
      <xdr:colOff>717666</xdr:colOff>
      <xdr:row>242</xdr:row>
      <xdr:rowOff>271318</xdr:rowOff>
    </xdr:to>
    <xdr:pic>
      <xdr:nvPicPr>
        <xdr:cNvPr id="2934" name="Image 2933" descr="AR/AR">
          <a:extLst>
            <a:ext uri="{FF2B5EF4-FFF2-40B4-BE49-F238E27FC236}">
              <a16:creationId xmlns:a16="http://schemas.microsoft.com/office/drawing/2014/main" id="{00000000-0008-0000-0000-0000760B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72455" y="93056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243</xdr:row>
      <xdr:rowOff>92364</xdr:rowOff>
    </xdr:from>
    <xdr:to>
      <xdr:col>13</xdr:col>
      <xdr:colOff>706120</xdr:colOff>
      <xdr:row>243</xdr:row>
      <xdr:rowOff>282864</xdr:rowOff>
    </xdr:to>
    <xdr:pic>
      <xdr:nvPicPr>
        <xdr:cNvPr id="2935" name="Image 2934" descr="M/4">
          <a:extLst>
            <a:ext uri="{FF2B5EF4-FFF2-40B4-BE49-F238E27FC236}">
              <a16:creationId xmlns:a16="http://schemas.microsoft.com/office/drawing/2014/main" id="{00000000-0008-0000-0000-0000770B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60909" y="93448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244</xdr:row>
      <xdr:rowOff>92364</xdr:rowOff>
    </xdr:from>
    <xdr:to>
      <xdr:col>13</xdr:col>
      <xdr:colOff>717666</xdr:colOff>
      <xdr:row>244</xdr:row>
      <xdr:rowOff>282864</xdr:rowOff>
    </xdr:to>
    <xdr:pic>
      <xdr:nvPicPr>
        <xdr:cNvPr id="2936" name="Image 2935" descr="?">
          <a:extLst>
            <a:ext uri="{FF2B5EF4-FFF2-40B4-BE49-F238E27FC236}">
              <a16:creationId xmlns:a16="http://schemas.microsoft.com/office/drawing/2014/main" id="{00000000-0008-0000-0000-000078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5" y="93829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245</xdr:row>
      <xdr:rowOff>103909</xdr:rowOff>
    </xdr:from>
    <xdr:to>
      <xdr:col>13</xdr:col>
      <xdr:colOff>717665</xdr:colOff>
      <xdr:row>245</xdr:row>
      <xdr:rowOff>294409</xdr:rowOff>
    </xdr:to>
    <xdr:pic>
      <xdr:nvPicPr>
        <xdr:cNvPr id="2937" name="Image 2936" descr="M/4">
          <a:extLst>
            <a:ext uri="{FF2B5EF4-FFF2-40B4-BE49-F238E27FC236}">
              <a16:creationId xmlns:a16="http://schemas.microsoft.com/office/drawing/2014/main" id="{00000000-0008-0000-0000-0000790B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72454" y="94222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246</xdr:row>
      <xdr:rowOff>103909</xdr:rowOff>
    </xdr:from>
    <xdr:to>
      <xdr:col>13</xdr:col>
      <xdr:colOff>717665</xdr:colOff>
      <xdr:row>246</xdr:row>
      <xdr:rowOff>294409</xdr:rowOff>
    </xdr:to>
    <xdr:pic>
      <xdr:nvPicPr>
        <xdr:cNvPr id="2940" name="Image 2939" descr="AV/4">
          <a:extLst>
            <a:ext uri="{FF2B5EF4-FFF2-40B4-BE49-F238E27FC236}">
              <a16:creationId xmlns:a16="http://schemas.microsoft.com/office/drawing/2014/main" id="{00000000-0008-0000-0000-00007C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72454" y="94603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247</xdr:row>
      <xdr:rowOff>92364</xdr:rowOff>
    </xdr:from>
    <xdr:to>
      <xdr:col>13</xdr:col>
      <xdr:colOff>706120</xdr:colOff>
      <xdr:row>247</xdr:row>
      <xdr:rowOff>282864</xdr:rowOff>
    </xdr:to>
    <xdr:pic>
      <xdr:nvPicPr>
        <xdr:cNvPr id="2941" name="Image 2940" descr="AV/AR">
          <a:extLst>
            <a:ext uri="{FF2B5EF4-FFF2-40B4-BE49-F238E27FC236}">
              <a16:creationId xmlns:a16="http://schemas.microsoft.com/office/drawing/2014/main" id="{00000000-0008-0000-0000-00007D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94972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248</xdr:row>
      <xdr:rowOff>103909</xdr:rowOff>
    </xdr:from>
    <xdr:to>
      <xdr:col>13</xdr:col>
      <xdr:colOff>717665</xdr:colOff>
      <xdr:row>248</xdr:row>
      <xdr:rowOff>294409</xdr:rowOff>
    </xdr:to>
    <xdr:pic>
      <xdr:nvPicPr>
        <xdr:cNvPr id="2942" name="Image 2941" descr="AV/4">
          <a:extLst>
            <a:ext uri="{FF2B5EF4-FFF2-40B4-BE49-F238E27FC236}">
              <a16:creationId xmlns:a16="http://schemas.microsoft.com/office/drawing/2014/main" id="{00000000-0008-0000-0000-00007E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72454" y="95365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249</xdr:row>
      <xdr:rowOff>103909</xdr:rowOff>
    </xdr:from>
    <xdr:to>
      <xdr:col>13</xdr:col>
      <xdr:colOff>706120</xdr:colOff>
      <xdr:row>249</xdr:row>
      <xdr:rowOff>294409</xdr:rowOff>
    </xdr:to>
    <xdr:pic>
      <xdr:nvPicPr>
        <xdr:cNvPr id="2943" name="Image 2942" descr="AV/4">
          <a:extLst>
            <a:ext uri="{FF2B5EF4-FFF2-40B4-BE49-F238E27FC236}">
              <a16:creationId xmlns:a16="http://schemas.microsoft.com/office/drawing/2014/main" id="{00000000-0008-0000-0000-00007F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95746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250</xdr:row>
      <xdr:rowOff>115455</xdr:rowOff>
    </xdr:from>
    <xdr:to>
      <xdr:col>13</xdr:col>
      <xdr:colOff>706120</xdr:colOff>
      <xdr:row>250</xdr:row>
      <xdr:rowOff>305955</xdr:rowOff>
    </xdr:to>
    <xdr:pic>
      <xdr:nvPicPr>
        <xdr:cNvPr id="2945" name="Image 2944" descr="AR/AR">
          <a:extLst>
            <a:ext uri="{FF2B5EF4-FFF2-40B4-BE49-F238E27FC236}">
              <a16:creationId xmlns:a16="http://schemas.microsoft.com/office/drawing/2014/main" id="{00000000-0008-0000-0000-0000810B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60909" y="96139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251</xdr:row>
      <xdr:rowOff>103909</xdr:rowOff>
    </xdr:from>
    <xdr:to>
      <xdr:col>13</xdr:col>
      <xdr:colOff>706120</xdr:colOff>
      <xdr:row>251</xdr:row>
      <xdr:rowOff>294409</xdr:rowOff>
    </xdr:to>
    <xdr:pic>
      <xdr:nvPicPr>
        <xdr:cNvPr id="2948" name="Image 2947" descr="AR/AR">
          <a:extLst>
            <a:ext uri="{FF2B5EF4-FFF2-40B4-BE49-F238E27FC236}">
              <a16:creationId xmlns:a16="http://schemas.microsoft.com/office/drawing/2014/main" id="{00000000-0008-0000-0000-0000840B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60909" y="96508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252</xdr:row>
      <xdr:rowOff>92364</xdr:rowOff>
    </xdr:from>
    <xdr:to>
      <xdr:col>13</xdr:col>
      <xdr:colOff>694574</xdr:colOff>
      <xdr:row>252</xdr:row>
      <xdr:rowOff>282864</xdr:rowOff>
    </xdr:to>
    <xdr:pic>
      <xdr:nvPicPr>
        <xdr:cNvPr id="2949" name="Image 2948" descr="AV/4">
          <a:extLst>
            <a:ext uri="{FF2B5EF4-FFF2-40B4-BE49-F238E27FC236}">
              <a16:creationId xmlns:a16="http://schemas.microsoft.com/office/drawing/2014/main" id="{00000000-0008-0000-0000-000085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49363" y="96877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253</xdr:row>
      <xdr:rowOff>103909</xdr:rowOff>
    </xdr:from>
    <xdr:to>
      <xdr:col>13</xdr:col>
      <xdr:colOff>706120</xdr:colOff>
      <xdr:row>253</xdr:row>
      <xdr:rowOff>294409</xdr:rowOff>
    </xdr:to>
    <xdr:pic>
      <xdr:nvPicPr>
        <xdr:cNvPr id="2951" name="Image 2950" descr="M/4">
          <a:extLst>
            <a:ext uri="{FF2B5EF4-FFF2-40B4-BE49-F238E27FC236}">
              <a16:creationId xmlns:a16="http://schemas.microsoft.com/office/drawing/2014/main" id="{00000000-0008-0000-0000-0000870B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60909" y="9727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254</xdr:row>
      <xdr:rowOff>69273</xdr:rowOff>
    </xdr:from>
    <xdr:to>
      <xdr:col>13</xdr:col>
      <xdr:colOff>706120</xdr:colOff>
      <xdr:row>254</xdr:row>
      <xdr:rowOff>259773</xdr:rowOff>
    </xdr:to>
    <xdr:pic>
      <xdr:nvPicPr>
        <xdr:cNvPr id="2952" name="Image 2951" descr="AR/AR">
          <a:extLst>
            <a:ext uri="{FF2B5EF4-FFF2-40B4-BE49-F238E27FC236}">
              <a16:creationId xmlns:a16="http://schemas.microsoft.com/office/drawing/2014/main" id="{00000000-0008-0000-0000-0000880B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60909" y="9761681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255</xdr:row>
      <xdr:rowOff>103909</xdr:rowOff>
    </xdr:from>
    <xdr:to>
      <xdr:col>13</xdr:col>
      <xdr:colOff>717666</xdr:colOff>
      <xdr:row>255</xdr:row>
      <xdr:rowOff>294409</xdr:rowOff>
    </xdr:to>
    <xdr:pic>
      <xdr:nvPicPr>
        <xdr:cNvPr id="2953" name="Image 2952" descr="AV/AR">
          <a:extLst>
            <a:ext uri="{FF2B5EF4-FFF2-40B4-BE49-F238E27FC236}">
              <a16:creationId xmlns:a16="http://schemas.microsoft.com/office/drawing/2014/main" id="{00000000-0008-0000-0000-00008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98032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256</xdr:row>
      <xdr:rowOff>115454</xdr:rowOff>
    </xdr:from>
    <xdr:to>
      <xdr:col>13</xdr:col>
      <xdr:colOff>729211</xdr:colOff>
      <xdr:row>256</xdr:row>
      <xdr:rowOff>305954</xdr:rowOff>
    </xdr:to>
    <xdr:pic>
      <xdr:nvPicPr>
        <xdr:cNvPr id="2954" name="Image 2953" descr="AV/AR">
          <a:extLst>
            <a:ext uri="{FF2B5EF4-FFF2-40B4-BE49-F238E27FC236}">
              <a16:creationId xmlns:a16="http://schemas.microsoft.com/office/drawing/2014/main" id="{00000000-0008-0000-0000-00008A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98424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257</xdr:row>
      <xdr:rowOff>103909</xdr:rowOff>
    </xdr:from>
    <xdr:to>
      <xdr:col>13</xdr:col>
      <xdr:colOff>706120</xdr:colOff>
      <xdr:row>257</xdr:row>
      <xdr:rowOff>294409</xdr:rowOff>
    </xdr:to>
    <xdr:pic>
      <xdr:nvPicPr>
        <xdr:cNvPr id="2957" name="Image 2956" descr="AV/AR">
          <a:extLst>
            <a:ext uri="{FF2B5EF4-FFF2-40B4-BE49-F238E27FC236}">
              <a16:creationId xmlns:a16="http://schemas.microsoft.com/office/drawing/2014/main" id="{00000000-0008-0000-0000-00008D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98794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258</xdr:row>
      <xdr:rowOff>103909</xdr:rowOff>
    </xdr:from>
    <xdr:to>
      <xdr:col>13</xdr:col>
      <xdr:colOff>694574</xdr:colOff>
      <xdr:row>258</xdr:row>
      <xdr:rowOff>294409</xdr:rowOff>
    </xdr:to>
    <xdr:pic>
      <xdr:nvPicPr>
        <xdr:cNvPr id="2959" name="Image 2958" descr="AV/AV">
          <a:extLst>
            <a:ext uri="{FF2B5EF4-FFF2-40B4-BE49-F238E27FC236}">
              <a16:creationId xmlns:a16="http://schemas.microsoft.com/office/drawing/2014/main" id="{00000000-0008-0000-0000-00008F0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49363" y="99175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259</xdr:row>
      <xdr:rowOff>115455</xdr:rowOff>
    </xdr:from>
    <xdr:to>
      <xdr:col>13</xdr:col>
      <xdr:colOff>717665</xdr:colOff>
      <xdr:row>259</xdr:row>
      <xdr:rowOff>305955</xdr:rowOff>
    </xdr:to>
    <xdr:pic>
      <xdr:nvPicPr>
        <xdr:cNvPr id="2960" name="Image 2959" descr="AV/AV">
          <a:extLst>
            <a:ext uri="{FF2B5EF4-FFF2-40B4-BE49-F238E27FC236}">
              <a16:creationId xmlns:a16="http://schemas.microsoft.com/office/drawing/2014/main" id="{00000000-0008-0000-0000-0000900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72454" y="99568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260</xdr:row>
      <xdr:rowOff>103909</xdr:rowOff>
    </xdr:from>
    <xdr:to>
      <xdr:col>13</xdr:col>
      <xdr:colOff>706120</xdr:colOff>
      <xdr:row>260</xdr:row>
      <xdr:rowOff>294409</xdr:rowOff>
    </xdr:to>
    <xdr:pic>
      <xdr:nvPicPr>
        <xdr:cNvPr id="2961" name="Image 2960" descr="AV/4">
          <a:extLst>
            <a:ext uri="{FF2B5EF4-FFF2-40B4-BE49-F238E27FC236}">
              <a16:creationId xmlns:a16="http://schemas.microsoft.com/office/drawing/2014/main" id="{00000000-0008-0000-0000-000091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99937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261</xdr:row>
      <xdr:rowOff>103909</xdr:rowOff>
    </xdr:from>
    <xdr:to>
      <xdr:col>13</xdr:col>
      <xdr:colOff>706120</xdr:colOff>
      <xdr:row>261</xdr:row>
      <xdr:rowOff>294409</xdr:rowOff>
    </xdr:to>
    <xdr:pic>
      <xdr:nvPicPr>
        <xdr:cNvPr id="2964" name="Image 2963" descr="AV/4 (AR)">
          <a:extLst>
            <a:ext uri="{FF2B5EF4-FFF2-40B4-BE49-F238E27FC236}">
              <a16:creationId xmlns:a16="http://schemas.microsoft.com/office/drawing/2014/main" id="{00000000-0008-0000-0000-0000940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60909" y="100318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161636</xdr:colOff>
      <xdr:row>262</xdr:row>
      <xdr:rowOff>115455</xdr:rowOff>
    </xdr:from>
    <xdr:to>
      <xdr:col>13</xdr:col>
      <xdr:colOff>740756</xdr:colOff>
      <xdr:row>262</xdr:row>
      <xdr:rowOff>305955</xdr:rowOff>
    </xdr:to>
    <xdr:pic>
      <xdr:nvPicPr>
        <xdr:cNvPr id="2965" name="Image 2964" descr="AV/4 (AR)">
          <a:extLst>
            <a:ext uri="{FF2B5EF4-FFF2-40B4-BE49-F238E27FC236}">
              <a16:creationId xmlns:a16="http://schemas.microsoft.com/office/drawing/2014/main" id="{00000000-0008-0000-0000-0000950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5545" y="100711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103909</xdr:colOff>
      <xdr:row>263</xdr:row>
      <xdr:rowOff>103909</xdr:rowOff>
    </xdr:from>
    <xdr:to>
      <xdr:col>13</xdr:col>
      <xdr:colOff>683029</xdr:colOff>
      <xdr:row>263</xdr:row>
      <xdr:rowOff>294409</xdr:rowOff>
    </xdr:to>
    <xdr:pic>
      <xdr:nvPicPr>
        <xdr:cNvPr id="2967" name="Image 2966" descr="?">
          <a:extLst>
            <a:ext uri="{FF2B5EF4-FFF2-40B4-BE49-F238E27FC236}">
              <a16:creationId xmlns:a16="http://schemas.microsoft.com/office/drawing/2014/main" id="{00000000-0008-0000-0000-000097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37818" y="10108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264</xdr:row>
      <xdr:rowOff>103909</xdr:rowOff>
    </xdr:from>
    <xdr:to>
      <xdr:col>13</xdr:col>
      <xdr:colOff>706120</xdr:colOff>
      <xdr:row>264</xdr:row>
      <xdr:rowOff>294409</xdr:rowOff>
    </xdr:to>
    <xdr:pic>
      <xdr:nvPicPr>
        <xdr:cNvPr id="2697" name="Image 2696" descr="AV/4">
          <a:extLst>
            <a:ext uri="{FF2B5EF4-FFF2-40B4-BE49-F238E27FC236}">
              <a16:creationId xmlns:a16="http://schemas.microsoft.com/office/drawing/2014/main" id="{00000000-0008-0000-0000-000089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101461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265</xdr:row>
      <xdr:rowOff>127000</xdr:rowOff>
    </xdr:from>
    <xdr:to>
      <xdr:col>13</xdr:col>
      <xdr:colOff>717665</xdr:colOff>
      <xdr:row>265</xdr:row>
      <xdr:rowOff>317500</xdr:rowOff>
    </xdr:to>
    <xdr:pic>
      <xdr:nvPicPr>
        <xdr:cNvPr id="2706" name="Image 2705" descr="AV/4">
          <a:extLst>
            <a:ext uri="{FF2B5EF4-FFF2-40B4-BE49-F238E27FC236}">
              <a16:creationId xmlns:a16="http://schemas.microsoft.com/office/drawing/2014/main" id="{00000000-0008-0000-0000-000092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72454" y="1018655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266</xdr:row>
      <xdr:rowOff>103909</xdr:rowOff>
    </xdr:from>
    <xdr:to>
      <xdr:col>13</xdr:col>
      <xdr:colOff>717665</xdr:colOff>
      <xdr:row>266</xdr:row>
      <xdr:rowOff>294409</xdr:rowOff>
    </xdr:to>
    <xdr:pic>
      <xdr:nvPicPr>
        <xdr:cNvPr id="2707" name="Image 2706" descr="AV/4">
          <a:extLst>
            <a:ext uri="{FF2B5EF4-FFF2-40B4-BE49-F238E27FC236}">
              <a16:creationId xmlns:a16="http://schemas.microsoft.com/office/drawing/2014/main" id="{00000000-0008-0000-0000-000093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72454" y="102223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267</xdr:row>
      <xdr:rowOff>103909</xdr:rowOff>
    </xdr:from>
    <xdr:to>
      <xdr:col>13</xdr:col>
      <xdr:colOff>706120</xdr:colOff>
      <xdr:row>267</xdr:row>
      <xdr:rowOff>294409</xdr:rowOff>
    </xdr:to>
    <xdr:pic>
      <xdr:nvPicPr>
        <xdr:cNvPr id="2710" name="Image 2709" descr="AV/4">
          <a:extLst>
            <a:ext uri="{FF2B5EF4-FFF2-40B4-BE49-F238E27FC236}">
              <a16:creationId xmlns:a16="http://schemas.microsoft.com/office/drawing/2014/main" id="{00000000-0008-0000-0000-000096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102604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268</xdr:row>
      <xdr:rowOff>103909</xdr:rowOff>
    </xdr:from>
    <xdr:to>
      <xdr:col>13</xdr:col>
      <xdr:colOff>729211</xdr:colOff>
      <xdr:row>268</xdr:row>
      <xdr:rowOff>294409</xdr:rowOff>
    </xdr:to>
    <xdr:pic>
      <xdr:nvPicPr>
        <xdr:cNvPr id="2722" name="Image 2721" descr="AV/4">
          <a:extLst>
            <a:ext uri="{FF2B5EF4-FFF2-40B4-BE49-F238E27FC236}">
              <a16:creationId xmlns:a16="http://schemas.microsoft.com/office/drawing/2014/main" id="{00000000-0008-0000-0000-0000A2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4000" y="102985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173182</xdr:colOff>
      <xdr:row>269</xdr:row>
      <xdr:rowOff>103909</xdr:rowOff>
    </xdr:from>
    <xdr:to>
      <xdr:col>13</xdr:col>
      <xdr:colOff>752302</xdr:colOff>
      <xdr:row>269</xdr:row>
      <xdr:rowOff>294409</xdr:rowOff>
    </xdr:to>
    <xdr:pic>
      <xdr:nvPicPr>
        <xdr:cNvPr id="2723" name="Image 2722" descr="AV/4">
          <a:extLst>
            <a:ext uri="{FF2B5EF4-FFF2-40B4-BE49-F238E27FC236}">
              <a16:creationId xmlns:a16="http://schemas.microsoft.com/office/drawing/2014/main" id="{00000000-0008-0000-0000-0000A3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7091" y="103366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161636</xdr:colOff>
      <xdr:row>270</xdr:row>
      <xdr:rowOff>80818</xdr:rowOff>
    </xdr:from>
    <xdr:to>
      <xdr:col>13</xdr:col>
      <xdr:colOff>740756</xdr:colOff>
      <xdr:row>270</xdr:row>
      <xdr:rowOff>271318</xdr:rowOff>
    </xdr:to>
    <xdr:pic>
      <xdr:nvPicPr>
        <xdr:cNvPr id="2730" name="Image 2729" descr="?">
          <a:extLst>
            <a:ext uri="{FF2B5EF4-FFF2-40B4-BE49-F238E27FC236}">
              <a16:creationId xmlns:a16="http://schemas.microsoft.com/office/drawing/2014/main" id="{00000000-0008-0000-0000-0000AA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5545" y="103724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271</xdr:row>
      <xdr:rowOff>103909</xdr:rowOff>
    </xdr:from>
    <xdr:to>
      <xdr:col>13</xdr:col>
      <xdr:colOff>729211</xdr:colOff>
      <xdr:row>271</xdr:row>
      <xdr:rowOff>294409</xdr:rowOff>
    </xdr:to>
    <xdr:pic>
      <xdr:nvPicPr>
        <xdr:cNvPr id="2737" name="Image 2736" descr="AV/4">
          <a:extLst>
            <a:ext uri="{FF2B5EF4-FFF2-40B4-BE49-F238E27FC236}">
              <a16:creationId xmlns:a16="http://schemas.microsoft.com/office/drawing/2014/main" id="{00000000-0008-0000-0000-0000B10A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4000" y="104128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161636</xdr:colOff>
      <xdr:row>272</xdr:row>
      <xdr:rowOff>103909</xdr:rowOff>
    </xdr:from>
    <xdr:to>
      <xdr:col>13</xdr:col>
      <xdr:colOff>740756</xdr:colOff>
      <xdr:row>272</xdr:row>
      <xdr:rowOff>294409</xdr:rowOff>
    </xdr:to>
    <xdr:pic>
      <xdr:nvPicPr>
        <xdr:cNvPr id="2912" name="Image 2911" descr="?">
          <a:extLst>
            <a:ext uri="{FF2B5EF4-FFF2-40B4-BE49-F238E27FC236}">
              <a16:creationId xmlns:a16="http://schemas.microsoft.com/office/drawing/2014/main" id="{00000000-0008-0000-0000-000060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5545" y="104509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273</xdr:row>
      <xdr:rowOff>115455</xdr:rowOff>
    </xdr:from>
    <xdr:to>
      <xdr:col>13</xdr:col>
      <xdr:colOff>729211</xdr:colOff>
      <xdr:row>273</xdr:row>
      <xdr:rowOff>305955</xdr:rowOff>
    </xdr:to>
    <xdr:pic>
      <xdr:nvPicPr>
        <xdr:cNvPr id="2915" name="Image 2914" descr="?">
          <a:extLst>
            <a:ext uri="{FF2B5EF4-FFF2-40B4-BE49-F238E27FC236}">
              <a16:creationId xmlns:a16="http://schemas.microsoft.com/office/drawing/2014/main" id="{00000000-0008-0000-0000-000063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4000" y="104902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274</xdr:row>
      <xdr:rowOff>92364</xdr:rowOff>
    </xdr:from>
    <xdr:to>
      <xdr:col>13</xdr:col>
      <xdr:colOff>717666</xdr:colOff>
      <xdr:row>274</xdr:row>
      <xdr:rowOff>282864</xdr:rowOff>
    </xdr:to>
    <xdr:pic>
      <xdr:nvPicPr>
        <xdr:cNvPr id="2944" name="Image 2943" descr="M/4 (AR)">
          <a:extLst>
            <a:ext uri="{FF2B5EF4-FFF2-40B4-BE49-F238E27FC236}">
              <a16:creationId xmlns:a16="http://schemas.microsoft.com/office/drawing/2014/main" id="{00000000-0008-0000-0000-0000800B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72455" y="105259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275</xdr:row>
      <xdr:rowOff>92364</xdr:rowOff>
    </xdr:from>
    <xdr:to>
      <xdr:col>13</xdr:col>
      <xdr:colOff>706120</xdr:colOff>
      <xdr:row>275</xdr:row>
      <xdr:rowOff>282864</xdr:rowOff>
    </xdr:to>
    <xdr:pic>
      <xdr:nvPicPr>
        <xdr:cNvPr id="2969" name="Image 2968" descr="AV/4">
          <a:extLst>
            <a:ext uri="{FF2B5EF4-FFF2-40B4-BE49-F238E27FC236}">
              <a16:creationId xmlns:a16="http://schemas.microsoft.com/office/drawing/2014/main" id="{00000000-0008-0000-0000-000099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105640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276</xdr:row>
      <xdr:rowOff>115455</xdr:rowOff>
    </xdr:from>
    <xdr:to>
      <xdr:col>13</xdr:col>
      <xdr:colOff>729211</xdr:colOff>
      <xdr:row>276</xdr:row>
      <xdr:rowOff>305955</xdr:rowOff>
    </xdr:to>
    <xdr:pic>
      <xdr:nvPicPr>
        <xdr:cNvPr id="2753" name="Image 2752" descr="AV/AV">
          <a:extLst>
            <a:ext uri="{FF2B5EF4-FFF2-40B4-BE49-F238E27FC236}">
              <a16:creationId xmlns:a16="http://schemas.microsoft.com/office/drawing/2014/main" id="{00000000-0008-0000-0000-0000C10A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84000" y="106045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277</xdr:row>
      <xdr:rowOff>92364</xdr:rowOff>
    </xdr:from>
    <xdr:to>
      <xdr:col>13</xdr:col>
      <xdr:colOff>729211</xdr:colOff>
      <xdr:row>277</xdr:row>
      <xdr:rowOff>282864</xdr:rowOff>
    </xdr:to>
    <xdr:pic>
      <xdr:nvPicPr>
        <xdr:cNvPr id="2757" name="Image 2756" descr="AV/AR">
          <a:extLst>
            <a:ext uri="{FF2B5EF4-FFF2-40B4-BE49-F238E27FC236}">
              <a16:creationId xmlns:a16="http://schemas.microsoft.com/office/drawing/2014/main" id="{00000000-0008-0000-0000-0000C50A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106402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278</xdr:row>
      <xdr:rowOff>92364</xdr:rowOff>
    </xdr:from>
    <xdr:to>
      <xdr:col>13</xdr:col>
      <xdr:colOff>706120</xdr:colOff>
      <xdr:row>278</xdr:row>
      <xdr:rowOff>282864</xdr:rowOff>
    </xdr:to>
    <xdr:pic>
      <xdr:nvPicPr>
        <xdr:cNvPr id="2761" name="Image 2760" descr="?">
          <a:extLst>
            <a:ext uri="{FF2B5EF4-FFF2-40B4-BE49-F238E27FC236}">
              <a16:creationId xmlns:a16="http://schemas.microsoft.com/office/drawing/2014/main" id="{00000000-0008-0000-0000-0000C9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106783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279</xdr:row>
      <xdr:rowOff>127000</xdr:rowOff>
    </xdr:from>
    <xdr:to>
      <xdr:col>13</xdr:col>
      <xdr:colOff>706120</xdr:colOff>
      <xdr:row>279</xdr:row>
      <xdr:rowOff>317500</xdr:rowOff>
    </xdr:to>
    <xdr:pic>
      <xdr:nvPicPr>
        <xdr:cNvPr id="2766" name="Image 2765" descr="?">
          <a:extLst>
            <a:ext uri="{FF2B5EF4-FFF2-40B4-BE49-F238E27FC236}">
              <a16:creationId xmlns:a16="http://schemas.microsoft.com/office/drawing/2014/main" id="{00000000-0008-0000-0000-0000CE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0909" y="1071995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280</xdr:row>
      <xdr:rowOff>103909</xdr:rowOff>
    </xdr:from>
    <xdr:to>
      <xdr:col>13</xdr:col>
      <xdr:colOff>717665</xdr:colOff>
      <xdr:row>280</xdr:row>
      <xdr:rowOff>294409</xdr:rowOff>
    </xdr:to>
    <xdr:pic>
      <xdr:nvPicPr>
        <xdr:cNvPr id="2767" name="Image 2766" descr="?">
          <a:extLst>
            <a:ext uri="{FF2B5EF4-FFF2-40B4-BE49-F238E27FC236}">
              <a16:creationId xmlns:a16="http://schemas.microsoft.com/office/drawing/2014/main" id="{00000000-0008-0000-0000-0000CF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4" y="107557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281</xdr:row>
      <xdr:rowOff>115454</xdr:rowOff>
    </xdr:from>
    <xdr:to>
      <xdr:col>13</xdr:col>
      <xdr:colOff>717666</xdr:colOff>
      <xdr:row>281</xdr:row>
      <xdr:rowOff>305954</xdr:rowOff>
    </xdr:to>
    <xdr:pic>
      <xdr:nvPicPr>
        <xdr:cNvPr id="2773" name="Image 2772" descr="?">
          <a:extLst>
            <a:ext uri="{FF2B5EF4-FFF2-40B4-BE49-F238E27FC236}">
              <a16:creationId xmlns:a16="http://schemas.microsoft.com/office/drawing/2014/main" id="{00000000-0008-0000-0000-0000D50A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5" y="107949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282</xdr:row>
      <xdr:rowOff>103910</xdr:rowOff>
    </xdr:from>
    <xdr:to>
      <xdr:col>13</xdr:col>
      <xdr:colOff>717665</xdr:colOff>
      <xdr:row>282</xdr:row>
      <xdr:rowOff>294410</xdr:rowOff>
    </xdr:to>
    <xdr:pic>
      <xdr:nvPicPr>
        <xdr:cNvPr id="2778" name="Image 2777" descr="AV/AV">
          <a:extLst>
            <a:ext uri="{FF2B5EF4-FFF2-40B4-BE49-F238E27FC236}">
              <a16:creationId xmlns:a16="http://schemas.microsoft.com/office/drawing/2014/main" id="{00000000-0008-0000-0000-0000DA0A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72454" y="1083194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283</xdr:row>
      <xdr:rowOff>103909</xdr:rowOff>
    </xdr:from>
    <xdr:to>
      <xdr:col>13</xdr:col>
      <xdr:colOff>717666</xdr:colOff>
      <xdr:row>283</xdr:row>
      <xdr:rowOff>294409</xdr:rowOff>
    </xdr:to>
    <xdr:pic>
      <xdr:nvPicPr>
        <xdr:cNvPr id="2970" name="Image 2969" descr="AV/AV">
          <a:extLst>
            <a:ext uri="{FF2B5EF4-FFF2-40B4-BE49-F238E27FC236}">
              <a16:creationId xmlns:a16="http://schemas.microsoft.com/office/drawing/2014/main" id="{00000000-0008-0000-0000-00009A0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72455" y="10870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284</xdr:row>
      <xdr:rowOff>115455</xdr:rowOff>
    </xdr:from>
    <xdr:to>
      <xdr:col>13</xdr:col>
      <xdr:colOff>706120</xdr:colOff>
      <xdr:row>284</xdr:row>
      <xdr:rowOff>305955</xdr:rowOff>
    </xdr:to>
    <xdr:pic>
      <xdr:nvPicPr>
        <xdr:cNvPr id="2972" name="Image 2971" descr="AV/AR">
          <a:extLst>
            <a:ext uri="{FF2B5EF4-FFF2-40B4-BE49-F238E27FC236}">
              <a16:creationId xmlns:a16="http://schemas.microsoft.com/office/drawing/2014/main" id="{00000000-0008-0000-0000-00009C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09093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285</xdr:row>
      <xdr:rowOff>92364</xdr:rowOff>
    </xdr:from>
    <xdr:to>
      <xdr:col>13</xdr:col>
      <xdr:colOff>717666</xdr:colOff>
      <xdr:row>285</xdr:row>
      <xdr:rowOff>282864</xdr:rowOff>
    </xdr:to>
    <xdr:pic>
      <xdr:nvPicPr>
        <xdr:cNvPr id="2973" name="Image 2972" descr="AV/AR">
          <a:extLst>
            <a:ext uri="{FF2B5EF4-FFF2-40B4-BE49-F238E27FC236}">
              <a16:creationId xmlns:a16="http://schemas.microsoft.com/office/drawing/2014/main" id="{00000000-0008-0000-0000-00009D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109450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286</xdr:row>
      <xdr:rowOff>92364</xdr:rowOff>
    </xdr:from>
    <xdr:to>
      <xdr:col>13</xdr:col>
      <xdr:colOff>717665</xdr:colOff>
      <xdr:row>286</xdr:row>
      <xdr:rowOff>282864</xdr:rowOff>
    </xdr:to>
    <xdr:pic>
      <xdr:nvPicPr>
        <xdr:cNvPr id="2974" name="Image 2973" descr="AV/AR">
          <a:extLst>
            <a:ext uri="{FF2B5EF4-FFF2-40B4-BE49-F238E27FC236}">
              <a16:creationId xmlns:a16="http://schemas.microsoft.com/office/drawing/2014/main" id="{00000000-0008-0000-0000-00009E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09831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287</xdr:row>
      <xdr:rowOff>92364</xdr:rowOff>
    </xdr:from>
    <xdr:to>
      <xdr:col>13</xdr:col>
      <xdr:colOff>717666</xdr:colOff>
      <xdr:row>287</xdr:row>
      <xdr:rowOff>282864</xdr:rowOff>
    </xdr:to>
    <xdr:pic>
      <xdr:nvPicPr>
        <xdr:cNvPr id="2975" name="Image 2974" descr="AV/AR">
          <a:extLst>
            <a:ext uri="{FF2B5EF4-FFF2-40B4-BE49-F238E27FC236}">
              <a16:creationId xmlns:a16="http://schemas.microsoft.com/office/drawing/2014/main" id="{00000000-0008-0000-0000-00009F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110212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288</xdr:row>
      <xdr:rowOff>92363</xdr:rowOff>
    </xdr:from>
    <xdr:to>
      <xdr:col>13</xdr:col>
      <xdr:colOff>706120</xdr:colOff>
      <xdr:row>288</xdr:row>
      <xdr:rowOff>282863</xdr:rowOff>
    </xdr:to>
    <xdr:pic>
      <xdr:nvPicPr>
        <xdr:cNvPr id="2976" name="Image 2975" descr="AV/AV">
          <a:extLst>
            <a:ext uri="{FF2B5EF4-FFF2-40B4-BE49-F238E27FC236}">
              <a16:creationId xmlns:a16="http://schemas.microsoft.com/office/drawing/2014/main" id="{00000000-0008-0000-0000-0000A00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60909" y="110593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289</xdr:row>
      <xdr:rowOff>80819</xdr:rowOff>
    </xdr:from>
    <xdr:to>
      <xdr:col>13</xdr:col>
      <xdr:colOff>706120</xdr:colOff>
      <xdr:row>289</xdr:row>
      <xdr:rowOff>271319</xdr:rowOff>
    </xdr:to>
    <xdr:pic>
      <xdr:nvPicPr>
        <xdr:cNvPr id="2977" name="Image 2976" descr="AV/AR">
          <a:extLst>
            <a:ext uri="{FF2B5EF4-FFF2-40B4-BE49-F238E27FC236}">
              <a16:creationId xmlns:a16="http://schemas.microsoft.com/office/drawing/2014/main" id="{00000000-0008-0000-0000-0000A1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0963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290</xdr:row>
      <xdr:rowOff>92363</xdr:rowOff>
    </xdr:from>
    <xdr:to>
      <xdr:col>13</xdr:col>
      <xdr:colOff>694575</xdr:colOff>
      <xdr:row>290</xdr:row>
      <xdr:rowOff>282863</xdr:rowOff>
    </xdr:to>
    <xdr:pic>
      <xdr:nvPicPr>
        <xdr:cNvPr id="2978" name="Image 2977" descr="?">
          <a:extLst>
            <a:ext uri="{FF2B5EF4-FFF2-40B4-BE49-F238E27FC236}">
              <a16:creationId xmlns:a16="http://schemas.microsoft.com/office/drawing/2014/main" id="{00000000-0008-0000-0000-0000A2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49364" y="111355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291</xdr:row>
      <xdr:rowOff>92363</xdr:rowOff>
    </xdr:from>
    <xdr:to>
      <xdr:col>13</xdr:col>
      <xdr:colOff>706120</xdr:colOff>
      <xdr:row>291</xdr:row>
      <xdr:rowOff>282863</xdr:rowOff>
    </xdr:to>
    <xdr:pic>
      <xdr:nvPicPr>
        <xdr:cNvPr id="2980" name="Image 2979" descr="AV/AR">
          <a:extLst>
            <a:ext uri="{FF2B5EF4-FFF2-40B4-BE49-F238E27FC236}">
              <a16:creationId xmlns:a16="http://schemas.microsoft.com/office/drawing/2014/main" id="{00000000-0008-0000-0000-0000A4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1736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292</xdr:row>
      <xdr:rowOff>115455</xdr:rowOff>
    </xdr:from>
    <xdr:to>
      <xdr:col>13</xdr:col>
      <xdr:colOff>706120</xdr:colOff>
      <xdr:row>292</xdr:row>
      <xdr:rowOff>305955</xdr:rowOff>
    </xdr:to>
    <xdr:pic>
      <xdr:nvPicPr>
        <xdr:cNvPr id="2981" name="Image 2980" descr="AV/AR">
          <a:extLst>
            <a:ext uri="{FF2B5EF4-FFF2-40B4-BE49-F238E27FC236}">
              <a16:creationId xmlns:a16="http://schemas.microsoft.com/office/drawing/2014/main" id="{00000000-0008-0000-0000-0000A5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2141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293</xdr:row>
      <xdr:rowOff>103909</xdr:rowOff>
    </xdr:from>
    <xdr:to>
      <xdr:col>13</xdr:col>
      <xdr:colOff>706120</xdr:colOff>
      <xdr:row>293</xdr:row>
      <xdr:rowOff>294409</xdr:rowOff>
    </xdr:to>
    <xdr:pic>
      <xdr:nvPicPr>
        <xdr:cNvPr id="2983" name="Image 2982" descr="AV/AR">
          <a:extLst>
            <a:ext uri="{FF2B5EF4-FFF2-40B4-BE49-F238E27FC236}">
              <a16:creationId xmlns:a16="http://schemas.microsoft.com/office/drawing/2014/main" id="{00000000-0008-0000-0000-0000A7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251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294</xdr:row>
      <xdr:rowOff>103909</xdr:rowOff>
    </xdr:from>
    <xdr:to>
      <xdr:col>13</xdr:col>
      <xdr:colOff>706120</xdr:colOff>
      <xdr:row>294</xdr:row>
      <xdr:rowOff>294409</xdr:rowOff>
    </xdr:to>
    <xdr:pic>
      <xdr:nvPicPr>
        <xdr:cNvPr id="2984" name="Image 2983" descr="AV/AR">
          <a:extLst>
            <a:ext uri="{FF2B5EF4-FFF2-40B4-BE49-F238E27FC236}">
              <a16:creationId xmlns:a16="http://schemas.microsoft.com/office/drawing/2014/main" id="{00000000-0008-0000-0000-0000A8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2891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295</xdr:row>
      <xdr:rowOff>103909</xdr:rowOff>
    </xdr:from>
    <xdr:to>
      <xdr:col>13</xdr:col>
      <xdr:colOff>706120</xdr:colOff>
      <xdr:row>295</xdr:row>
      <xdr:rowOff>294409</xdr:rowOff>
    </xdr:to>
    <xdr:pic>
      <xdr:nvPicPr>
        <xdr:cNvPr id="2985" name="Image 2984" descr="AV/AR">
          <a:extLst>
            <a:ext uri="{FF2B5EF4-FFF2-40B4-BE49-F238E27FC236}">
              <a16:creationId xmlns:a16="http://schemas.microsoft.com/office/drawing/2014/main" id="{00000000-0008-0000-0000-0000A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3272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296</xdr:row>
      <xdr:rowOff>80818</xdr:rowOff>
    </xdr:from>
    <xdr:to>
      <xdr:col>13</xdr:col>
      <xdr:colOff>706120</xdr:colOff>
      <xdr:row>296</xdr:row>
      <xdr:rowOff>271318</xdr:rowOff>
    </xdr:to>
    <xdr:pic>
      <xdr:nvPicPr>
        <xdr:cNvPr id="2986" name="Image 2985" descr="AV/AR">
          <a:extLst>
            <a:ext uri="{FF2B5EF4-FFF2-40B4-BE49-F238E27FC236}">
              <a16:creationId xmlns:a16="http://schemas.microsoft.com/office/drawing/2014/main" id="{00000000-0008-0000-0000-0000AA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3630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297</xdr:row>
      <xdr:rowOff>92364</xdr:rowOff>
    </xdr:from>
    <xdr:to>
      <xdr:col>13</xdr:col>
      <xdr:colOff>694575</xdr:colOff>
      <xdr:row>297</xdr:row>
      <xdr:rowOff>282864</xdr:rowOff>
    </xdr:to>
    <xdr:pic>
      <xdr:nvPicPr>
        <xdr:cNvPr id="2987" name="Image 2986" descr="AV/4 (AR)">
          <a:extLst>
            <a:ext uri="{FF2B5EF4-FFF2-40B4-BE49-F238E27FC236}">
              <a16:creationId xmlns:a16="http://schemas.microsoft.com/office/drawing/2014/main" id="{00000000-0008-0000-0000-0000AB0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49364" y="114022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298</xdr:row>
      <xdr:rowOff>80818</xdr:rowOff>
    </xdr:from>
    <xdr:to>
      <xdr:col>13</xdr:col>
      <xdr:colOff>706120</xdr:colOff>
      <xdr:row>298</xdr:row>
      <xdr:rowOff>271318</xdr:rowOff>
    </xdr:to>
    <xdr:pic>
      <xdr:nvPicPr>
        <xdr:cNvPr id="2988" name="Image 2987" descr="AV/AR">
          <a:extLst>
            <a:ext uri="{FF2B5EF4-FFF2-40B4-BE49-F238E27FC236}">
              <a16:creationId xmlns:a16="http://schemas.microsoft.com/office/drawing/2014/main" id="{00000000-0008-0000-0000-0000AC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43923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161636</xdr:colOff>
      <xdr:row>299</xdr:row>
      <xdr:rowOff>115454</xdr:rowOff>
    </xdr:from>
    <xdr:to>
      <xdr:col>13</xdr:col>
      <xdr:colOff>740756</xdr:colOff>
      <xdr:row>299</xdr:row>
      <xdr:rowOff>305954</xdr:rowOff>
    </xdr:to>
    <xdr:pic>
      <xdr:nvPicPr>
        <xdr:cNvPr id="3351" name="Image 3350" descr="AV/AR">
          <a:extLst>
            <a:ext uri="{FF2B5EF4-FFF2-40B4-BE49-F238E27FC236}">
              <a16:creationId xmlns:a16="http://schemas.microsoft.com/office/drawing/2014/main" id="{00000000-0008-0000-0000-000017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5545" y="114807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150090</xdr:colOff>
      <xdr:row>300</xdr:row>
      <xdr:rowOff>103909</xdr:rowOff>
    </xdr:from>
    <xdr:to>
      <xdr:col>13</xdr:col>
      <xdr:colOff>729210</xdr:colOff>
      <xdr:row>300</xdr:row>
      <xdr:rowOff>294409</xdr:rowOff>
    </xdr:to>
    <xdr:pic>
      <xdr:nvPicPr>
        <xdr:cNvPr id="3352" name="Image 3351" descr="AV/AV">
          <a:extLst>
            <a:ext uri="{FF2B5EF4-FFF2-40B4-BE49-F238E27FC236}">
              <a16:creationId xmlns:a16="http://schemas.microsoft.com/office/drawing/2014/main" id="{00000000-0008-0000-0000-0000180D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83999" y="115177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301</xdr:row>
      <xdr:rowOff>80819</xdr:rowOff>
    </xdr:from>
    <xdr:to>
      <xdr:col>13</xdr:col>
      <xdr:colOff>706120</xdr:colOff>
      <xdr:row>301</xdr:row>
      <xdr:rowOff>271319</xdr:rowOff>
    </xdr:to>
    <xdr:pic>
      <xdr:nvPicPr>
        <xdr:cNvPr id="3353" name="Image 3352" descr="AV/AR">
          <a:extLst>
            <a:ext uri="{FF2B5EF4-FFF2-40B4-BE49-F238E27FC236}">
              <a16:creationId xmlns:a16="http://schemas.microsoft.com/office/drawing/2014/main" id="{00000000-0008-0000-0000-000019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5535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92364</xdr:colOff>
      <xdr:row>302</xdr:row>
      <xdr:rowOff>80819</xdr:rowOff>
    </xdr:from>
    <xdr:to>
      <xdr:col>13</xdr:col>
      <xdr:colOff>671484</xdr:colOff>
      <xdr:row>302</xdr:row>
      <xdr:rowOff>271319</xdr:rowOff>
    </xdr:to>
    <xdr:pic>
      <xdr:nvPicPr>
        <xdr:cNvPr id="3354" name="Image 3353" descr="?">
          <a:extLst>
            <a:ext uri="{FF2B5EF4-FFF2-40B4-BE49-F238E27FC236}">
              <a16:creationId xmlns:a16="http://schemas.microsoft.com/office/drawing/2014/main" id="{00000000-0008-0000-0000-00001A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26273" y="115916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103909</xdr:colOff>
      <xdr:row>303</xdr:row>
      <xdr:rowOff>115455</xdr:rowOff>
    </xdr:from>
    <xdr:to>
      <xdr:col>13</xdr:col>
      <xdr:colOff>683029</xdr:colOff>
      <xdr:row>303</xdr:row>
      <xdr:rowOff>305955</xdr:rowOff>
    </xdr:to>
    <xdr:pic>
      <xdr:nvPicPr>
        <xdr:cNvPr id="3357" name="Image 3356" descr="AV/AR">
          <a:extLst>
            <a:ext uri="{FF2B5EF4-FFF2-40B4-BE49-F238E27FC236}">
              <a16:creationId xmlns:a16="http://schemas.microsoft.com/office/drawing/2014/main" id="{00000000-0008-0000-0000-00001D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37818" y="116332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304</xdr:row>
      <xdr:rowOff>103909</xdr:rowOff>
    </xdr:from>
    <xdr:to>
      <xdr:col>13</xdr:col>
      <xdr:colOff>717665</xdr:colOff>
      <xdr:row>304</xdr:row>
      <xdr:rowOff>294409</xdr:rowOff>
    </xdr:to>
    <xdr:pic>
      <xdr:nvPicPr>
        <xdr:cNvPr id="3358" name="Image 3357" descr="AV/AR">
          <a:extLst>
            <a:ext uri="{FF2B5EF4-FFF2-40B4-BE49-F238E27FC236}">
              <a16:creationId xmlns:a16="http://schemas.microsoft.com/office/drawing/2014/main" id="{00000000-0008-0000-0000-00001E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16701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305</xdr:row>
      <xdr:rowOff>103910</xdr:rowOff>
    </xdr:from>
    <xdr:to>
      <xdr:col>13</xdr:col>
      <xdr:colOff>706120</xdr:colOff>
      <xdr:row>305</xdr:row>
      <xdr:rowOff>294410</xdr:rowOff>
    </xdr:to>
    <xdr:pic>
      <xdr:nvPicPr>
        <xdr:cNvPr id="3360" name="Image 3359" descr="AR/AR">
          <a:extLst>
            <a:ext uri="{FF2B5EF4-FFF2-40B4-BE49-F238E27FC236}">
              <a16:creationId xmlns:a16="http://schemas.microsoft.com/office/drawing/2014/main" id="{00000000-0008-0000-0000-0000200D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60909" y="1170824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103909</xdr:colOff>
      <xdr:row>306</xdr:row>
      <xdr:rowOff>80819</xdr:rowOff>
    </xdr:from>
    <xdr:to>
      <xdr:col>13</xdr:col>
      <xdr:colOff>683029</xdr:colOff>
      <xdr:row>306</xdr:row>
      <xdr:rowOff>271319</xdr:rowOff>
    </xdr:to>
    <xdr:pic>
      <xdr:nvPicPr>
        <xdr:cNvPr id="3364" name="Image 3363" descr="?">
          <a:extLst>
            <a:ext uri="{FF2B5EF4-FFF2-40B4-BE49-F238E27FC236}">
              <a16:creationId xmlns:a16="http://schemas.microsoft.com/office/drawing/2014/main" id="{00000000-0008-0000-0000-000024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37818" y="117440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307</xdr:row>
      <xdr:rowOff>92364</xdr:rowOff>
    </xdr:from>
    <xdr:to>
      <xdr:col>13</xdr:col>
      <xdr:colOff>694575</xdr:colOff>
      <xdr:row>307</xdr:row>
      <xdr:rowOff>282864</xdr:rowOff>
    </xdr:to>
    <xdr:pic>
      <xdr:nvPicPr>
        <xdr:cNvPr id="3367" name="Image 3366" descr="AR/AR">
          <a:extLst>
            <a:ext uri="{FF2B5EF4-FFF2-40B4-BE49-F238E27FC236}">
              <a16:creationId xmlns:a16="http://schemas.microsoft.com/office/drawing/2014/main" id="{00000000-0008-0000-0000-0000270D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49364" y="117832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308</xdr:row>
      <xdr:rowOff>115455</xdr:rowOff>
    </xdr:from>
    <xdr:to>
      <xdr:col>13</xdr:col>
      <xdr:colOff>694574</xdr:colOff>
      <xdr:row>308</xdr:row>
      <xdr:rowOff>305955</xdr:rowOff>
    </xdr:to>
    <xdr:pic>
      <xdr:nvPicPr>
        <xdr:cNvPr id="3370" name="Image 3369" descr="AR/AR">
          <a:extLst>
            <a:ext uri="{FF2B5EF4-FFF2-40B4-BE49-F238E27FC236}">
              <a16:creationId xmlns:a16="http://schemas.microsoft.com/office/drawing/2014/main" id="{00000000-0008-0000-0000-00002A0D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49363" y="118237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309</xdr:row>
      <xdr:rowOff>115454</xdr:rowOff>
    </xdr:from>
    <xdr:to>
      <xdr:col>13</xdr:col>
      <xdr:colOff>717666</xdr:colOff>
      <xdr:row>309</xdr:row>
      <xdr:rowOff>305954</xdr:rowOff>
    </xdr:to>
    <xdr:pic>
      <xdr:nvPicPr>
        <xdr:cNvPr id="3373" name="Image 3372" descr="?">
          <a:extLst>
            <a:ext uri="{FF2B5EF4-FFF2-40B4-BE49-F238E27FC236}">
              <a16:creationId xmlns:a16="http://schemas.microsoft.com/office/drawing/2014/main" id="{00000000-0008-0000-0000-00002D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2455" y="118617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310</xdr:row>
      <xdr:rowOff>115454</xdr:rowOff>
    </xdr:from>
    <xdr:to>
      <xdr:col>13</xdr:col>
      <xdr:colOff>706120</xdr:colOff>
      <xdr:row>310</xdr:row>
      <xdr:rowOff>305954</xdr:rowOff>
    </xdr:to>
    <xdr:pic>
      <xdr:nvPicPr>
        <xdr:cNvPr id="3374" name="Image 3373" descr="AV/AR">
          <a:extLst>
            <a:ext uri="{FF2B5EF4-FFF2-40B4-BE49-F238E27FC236}">
              <a16:creationId xmlns:a16="http://schemas.microsoft.com/office/drawing/2014/main" id="{00000000-0008-0000-0000-00002E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8998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311</xdr:row>
      <xdr:rowOff>103909</xdr:rowOff>
    </xdr:from>
    <xdr:to>
      <xdr:col>13</xdr:col>
      <xdr:colOff>706120</xdr:colOff>
      <xdr:row>311</xdr:row>
      <xdr:rowOff>294409</xdr:rowOff>
    </xdr:to>
    <xdr:pic>
      <xdr:nvPicPr>
        <xdr:cNvPr id="3377" name="Image 3376" descr="AV/AR">
          <a:extLst>
            <a:ext uri="{FF2B5EF4-FFF2-40B4-BE49-F238E27FC236}">
              <a16:creationId xmlns:a16="http://schemas.microsoft.com/office/drawing/2014/main" id="{00000000-0008-0000-0000-000031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9368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312</xdr:row>
      <xdr:rowOff>92364</xdr:rowOff>
    </xdr:from>
    <xdr:to>
      <xdr:col>13</xdr:col>
      <xdr:colOff>706120</xdr:colOff>
      <xdr:row>312</xdr:row>
      <xdr:rowOff>282864</xdr:rowOff>
    </xdr:to>
    <xdr:pic>
      <xdr:nvPicPr>
        <xdr:cNvPr id="3380" name="Image 3379" descr="AV/AR">
          <a:extLst>
            <a:ext uri="{FF2B5EF4-FFF2-40B4-BE49-F238E27FC236}">
              <a16:creationId xmlns:a16="http://schemas.microsoft.com/office/drawing/2014/main" id="{00000000-0008-0000-0000-000034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19737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313</xdr:row>
      <xdr:rowOff>103909</xdr:rowOff>
    </xdr:from>
    <xdr:to>
      <xdr:col>13</xdr:col>
      <xdr:colOff>706120</xdr:colOff>
      <xdr:row>313</xdr:row>
      <xdr:rowOff>294409</xdr:rowOff>
    </xdr:to>
    <xdr:pic>
      <xdr:nvPicPr>
        <xdr:cNvPr id="3383" name="Image 3382" descr="AV/AR">
          <a:extLst>
            <a:ext uri="{FF2B5EF4-FFF2-40B4-BE49-F238E27FC236}">
              <a16:creationId xmlns:a16="http://schemas.microsoft.com/office/drawing/2014/main" id="{00000000-0008-0000-0000-000037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2013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103909</xdr:colOff>
      <xdr:row>314</xdr:row>
      <xdr:rowOff>103909</xdr:rowOff>
    </xdr:from>
    <xdr:to>
      <xdr:col>13</xdr:col>
      <xdr:colOff>683029</xdr:colOff>
      <xdr:row>314</xdr:row>
      <xdr:rowOff>294409</xdr:rowOff>
    </xdr:to>
    <xdr:pic>
      <xdr:nvPicPr>
        <xdr:cNvPr id="3385" name="Image 3384" descr="?">
          <a:extLst>
            <a:ext uri="{FF2B5EF4-FFF2-40B4-BE49-F238E27FC236}">
              <a16:creationId xmlns:a16="http://schemas.microsoft.com/office/drawing/2014/main" id="{00000000-0008-0000-0000-000039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37818" y="120511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315</xdr:row>
      <xdr:rowOff>103909</xdr:rowOff>
    </xdr:from>
    <xdr:to>
      <xdr:col>13</xdr:col>
      <xdr:colOff>694575</xdr:colOff>
      <xdr:row>315</xdr:row>
      <xdr:rowOff>294409</xdr:rowOff>
    </xdr:to>
    <xdr:pic>
      <xdr:nvPicPr>
        <xdr:cNvPr id="3387" name="Image 3386" descr="M/4">
          <a:extLst>
            <a:ext uri="{FF2B5EF4-FFF2-40B4-BE49-F238E27FC236}">
              <a16:creationId xmlns:a16="http://schemas.microsoft.com/office/drawing/2014/main" id="{00000000-0008-0000-0000-00003B0D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49364" y="120892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316</xdr:row>
      <xdr:rowOff>115454</xdr:rowOff>
    </xdr:from>
    <xdr:to>
      <xdr:col>13</xdr:col>
      <xdr:colOff>706120</xdr:colOff>
      <xdr:row>316</xdr:row>
      <xdr:rowOff>305954</xdr:rowOff>
    </xdr:to>
    <xdr:pic>
      <xdr:nvPicPr>
        <xdr:cNvPr id="3388" name="Image 3387" descr="M/4">
          <a:extLst>
            <a:ext uri="{FF2B5EF4-FFF2-40B4-BE49-F238E27FC236}">
              <a16:creationId xmlns:a16="http://schemas.microsoft.com/office/drawing/2014/main" id="{00000000-0008-0000-0000-00003C0D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60909" y="121284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317</xdr:row>
      <xdr:rowOff>103909</xdr:rowOff>
    </xdr:from>
    <xdr:to>
      <xdr:col>13</xdr:col>
      <xdr:colOff>729211</xdr:colOff>
      <xdr:row>317</xdr:row>
      <xdr:rowOff>294409</xdr:rowOff>
    </xdr:to>
    <xdr:pic>
      <xdr:nvPicPr>
        <xdr:cNvPr id="3389" name="Image 3388" descr="AV/AR">
          <a:extLst>
            <a:ext uri="{FF2B5EF4-FFF2-40B4-BE49-F238E27FC236}">
              <a16:creationId xmlns:a16="http://schemas.microsoft.com/office/drawing/2014/main" id="{00000000-0008-0000-0000-00003D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121654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318</xdr:row>
      <xdr:rowOff>80819</xdr:rowOff>
    </xdr:from>
    <xdr:to>
      <xdr:col>13</xdr:col>
      <xdr:colOff>717666</xdr:colOff>
      <xdr:row>318</xdr:row>
      <xdr:rowOff>271319</xdr:rowOff>
    </xdr:to>
    <xdr:pic>
      <xdr:nvPicPr>
        <xdr:cNvPr id="3390" name="Image 3389" descr="AV/AR">
          <a:extLst>
            <a:ext uri="{FF2B5EF4-FFF2-40B4-BE49-F238E27FC236}">
              <a16:creationId xmlns:a16="http://schemas.microsoft.com/office/drawing/2014/main" id="{00000000-0008-0000-0000-00003E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122012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319</xdr:row>
      <xdr:rowOff>80819</xdr:rowOff>
    </xdr:from>
    <xdr:to>
      <xdr:col>13</xdr:col>
      <xdr:colOff>706120</xdr:colOff>
      <xdr:row>319</xdr:row>
      <xdr:rowOff>271319</xdr:rowOff>
    </xdr:to>
    <xdr:pic>
      <xdr:nvPicPr>
        <xdr:cNvPr id="3391" name="Image 3390" descr="AV/AR">
          <a:extLst>
            <a:ext uri="{FF2B5EF4-FFF2-40B4-BE49-F238E27FC236}">
              <a16:creationId xmlns:a16="http://schemas.microsoft.com/office/drawing/2014/main" id="{00000000-0008-0000-0000-00003F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223933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320</xdr:row>
      <xdr:rowOff>103909</xdr:rowOff>
    </xdr:from>
    <xdr:to>
      <xdr:col>13</xdr:col>
      <xdr:colOff>694575</xdr:colOff>
      <xdr:row>320</xdr:row>
      <xdr:rowOff>294409</xdr:rowOff>
    </xdr:to>
    <xdr:pic>
      <xdr:nvPicPr>
        <xdr:cNvPr id="3392" name="Image 3391" descr="AV/4">
          <a:extLst>
            <a:ext uri="{FF2B5EF4-FFF2-40B4-BE49-F238E27FC236}">
              <a16:creationId xmlns:a16="http://schemas.microsoft.com/office/drawing/2014/main" id="{00000000-0008-0000-0000-0000400D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49364" y="122797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321</xdr:row>
      <xdr:rowOff>103909</xdr:rowOff>
    </xdr:from>
    <xdr:to>
      <xdr:col>13</xdr:col>
      <xdr:colOff>694575</xdr:colOff>
      <xdr:row>321</xdr:row>
      <xdr:rowOff>294409</xdr:rowOff>
    </xdr:to>
    <xdr:pic>
      <xdr:nvPicPr>
        <xdr:cNvPr id="3393" name="Image 3392" descr="AV/AV">
          <a:extLst>
            <a:ext uri="{FF2B5EF4-FFF2-40B4-BE49-F238E27FC236}">
              <a16:creationId xmlns:a16="http://schemas.microsoft.com/office/drawing/2014/main" id="{00000000-0008-0000-0000-0000410D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49364" y="123178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322</xdr:row>
      <xdr:rowOff>103909</xdr:rowOff>
    </xdr:from>
    <xdr:to>
      <xdr:col>13</xdr:col>
      <xdr:colOff>706120</xdr:colOff>
      <xdr:row>322</xdr:row>
      <xdr:rowOff>294409</xdr:rowOff>
    </xdr:to>
    <xdr:pic>
      <xdr:nvPicPr>
        <xdr:cNvPr id="3394" name="Image 3393" descr="AV/AR">
          <a:extLst>
            <a:ext uri="{FF2B5EF4-FFF2-40B4-BE49-F238E27FC236}">
              <a16:creationId xmlns:a16="http://schemas.microsoft.com/office/drawing/2014/main" id="{00000000-0008-0000-0000-000042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23559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323</xdr:row>
      <xdr:rowOff>127000</xdr:rowOff>
    </xdr:from>
    <xdr:to>
      <xdr:col>13</xdr:col>
      <xdr:colOff>706120</xdr:colOff>
      <xdr:row>323</xdr:row>
      <xdr:rowOff>317500</xdr:rowOff>
    </xdr:to>
    <xdr:pic>
      <xdr:nvPicPr>
        <xdr:cNvPr id="3395" name="Image 3394" descr="AV/AR">
          <a:extLst>
            <a:ext uri="{FF2B5EF4-FFF2-40B4-BE49-F238E27FC236}">
              <a16:creationId xmlns:a16="http://schemas.microsoft.com/office/drawing/2014/main" id="{00000000-0008-0000-0000-000043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239635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324</xdr:row>
      <xdr:rowOff>127000</xdr:rowOff>
    </xdr:from>
    <xdr:to>
      <xdr:col>13</xdr:col>
      <xdr:colOff>717665</xdr:colOff>
      <xdr:row>324</xdr:row>
      <xdr:rowOff>317500</xdr:rowOff>
    </xdr:to>
    <xdr:pic>
      <xdr:nvPicPr>
        <xdr:cNvPr id="3396" name="Image 3395" descr="AV/AR">
          <a:extLst>
            <a:ext uri="{FF2B5EF4-FFF2-40B4-BE49-F238E27FC236}">
              <a16:creationId xmlns:a16="http://schemas.microsoft.com/office/drawing/2014/main" id="{00000000-0008-0000-0000-000044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243445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325</xdr:row>
      <xdr:rowOff>92364</xdr:rowOff>
    </xdr:from>
    <xdr:to>
      <xdr:col>13</xdr:col>
      <xdr:colOff>694575</xdr:colOff>
      <xdr:row>325</xdr:row>
      <xdr:rowOff>282864</xdr:rowOff>
    </xdr:to>
    <xdr:pic>
      <xdr:nvPicPr>
        <xdr:cNvPr id="3397" name="Image 3396" descr="AR/AR">
          <a:extLst>
            <a:ext uri="{FF2B5EF4-FFF2-40B4-BE49-F238E27FC236}">
              <a16:creationId xmlns:a16="http://schemas.microsoft.com/office/drawing/2014/main" id="{00000000-0008-0000-0000-0000450D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49364" y="124690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326</xdr:row>
      <xdr:rowOff>92364</xdr:rowOff>
    </xdr:from>
    <xdr:to>
      <xdr:col>13</xdr:col>
      <xdr:colOff>706120</xdr:colOff>
      <xdr:row>326</xdr:row>
      <xdr:rowOff>282864</xdr:rowOff>
    </xdr:to>
    <xdr:pic>
      <xdr:nvPicPr>
        <xdr:cNvPr id="3398" name="Image 3397" descr="M/AR">
          <a:extLst>
            <a:ext uri="{FF2B5EF4-FFF2-40B4-BE49-F238E27FC236}">
              <a16:creationId xmlns:a16="http://schemas.microsoft.com/office/drawing/2014/main" id="{00000000-0008-0000-0000-000046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60909" y="125071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92364</xdr:colOff>
      <xdr:row>327</xdr:row>
      <xdr:rowOff>127000</xdr:rowOff>
    </xdr:from>
    <xdr:to>
      <xdr:col>13</xdr:col>
      <xdr:colOff>671484</xdr:colOff>
      <xdr:row>327</xdr:row>
      <xdr:rowOff>317500</xdr:rowOff>
    </xdr:to>
    <xdr:pic>
      <xdr:nvPicPr>
        <xdr:cNvPr id="3400" name="Image 3399" descr="M/AR">
          <a:extLst>
            <a:ext uri="{FF2B5EF4-FFF2-40B4-BE49-F238E27FC236}">
              <a16:creationId xmlns:a16="http://schemas.microsoft.com/office/drawing/2014/main" id="{00000000-0008-0000-0000-000048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26273" y="1254875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328</xdr:row>
      <xdr:rowOff>92363</xdr:rowOff>
    </xdr:from>
    <xdr:to>
      <xdr:col>13</xdr:col>
      <xdr:colOff>717665</xdr:colOff>
      <xdr:row>328</xdr:row>
      <xdr:rowOff>282863</xdr:rowOff>
    </xdr:to>
    <xdr:pic>
      <xdr:nvPicPr>
        <xdr:cNvPr id="3401" name="Image 3400" descr="AV/AR">
          <a:extLst>
            <a:ext uri="{FF2B5EF4-FFF2-40B4-BE49-F238E27FC236}">
              <a16:creationId xmlns:a16="http://schemas.microsoft.com/office/drawing/2014/main" id="{00000000-0008-0000-0000-000049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25833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329</xdr:row>
      <xdr:rowOff>103909</xdr:rowOff>
    </xdr:from>
    <xdr:to>
      <xdr:col>13</xdr:col>
      <xdr:colOff>717666</xdr:colOff>
      <xdr:row>329</xdr:row>
      <xdr:rowOff>294409</xdr:rowOff>
    </xdr:to>
    <xdr:pic>
      <xdr:nvPicPr>
        <xdr:cNvPr id="3402" name="Image 3401" descr="AV/AR">
          <a:extLst>
            <a:ext uri="{FF2B5EF4-FFF2-40B4-BE49-F238E27FC236}">
              <a16:creationId xmlns:a16="http://schemas.microsoft.com/office/drawing/2014/main" id="{00000000-0008-0000-0000-00004A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126226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330</xdr:row>
      <xdr:rowOff>92364</xdr:rowOff>
    </xdr:from>
    <xdr:to>
      <xdr:col>13</xdr:col>
      <xdr:colOff>706120</xdr:colOff>
      <xdr:row>330</xdr:row>
      <xdr:rowOff>282864</xdr:rowOff>
    </xdr:to>
    <xdr:pic>
      <xdr:nvPicPr>
        <xdr:cNvPr id="3403" name="Image 3402" descr="AV/4">
          <a:extLst>
            <a:ext uri="{FF2B5EF4-FFF2-40B4-BE49-F238E27FC236}">
              <a16:creationId xmlns:a16="http://schemas.microsoft.com/office/drawing/2014/main" id="{00000000-0008-0000-0000-00004B0D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60909" y="126595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331</xdr:row>
      <xdr:rowOff>92363</xdr:rowOff>
    </xdr:from>
    <xdr:to>
      <xdr:col>13</xdr:col>
      <xdr:colOff>717665</xdr:colOff>
      <xdr:row>331</xdr:row>
      <xdr:rowOff>282863</xdr:rowOff>
    </xdr:to>
    <xdr:pic>
      <xdr:nvPicPr>
        <xdr:cNvPr id="3404" name="Image 3403" descr="AV/4">
          <a:extLst>
            <a:ext uri="{FF2B5EF4-FFF2-40B4-BE49-F238E27FC236}">
              <a16:creationId xmlns:a16="http://schemas.microsoft.com/office/drawing/2014/main" id="{00000000-0008-0000-0000-00004C0D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72454" y="1269769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332</xdr:row>
      <xdr:rowOff>115455</xdr:rowOff>
    </xdr:from>
    <xdr:to>
      <xdr:col>13</xdr:col>
      <xdr:colOff>729211</xdr:colOff>
      <xdr:row>332</xdr:row>
      <xdr:rowOff>305955</xdr:rowOff>
    </xdr:to>
    <xdr:pic>
      <xdr:nvPicPr>
        <xdr:cNvPr id="3406" name="Image 3405" descr="AV/4">
          <a:extLst>
            <a:ext uri="{FF2B5EF4-FFF2-40B4-BE49-F238E27FC236}">
              <a16:creationId xmlns:a16="http://schemas.microsoft.com/office/drawing/2014/main" id="{00000000-0008-0000-0000-00004E0D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4000" y="127381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333</xdr:row>
      <xdr:rowOff>103909</xdr:rowOff>
    </xdr:from>
    <xdr:to>
      <xdr:col>13</xdr:col>
      <xdr:colOff>717666</xdr:colOff>
      <xdr:row>333</xdr:row>
      <xdr:rowOff>294409</xdr:rowOff>
    </xdr:to>
    <xdr:pic>
      <xdr:nvPicPr>
        <xdr:cNvPr id="3407" name="Image 3406" descr="AV/AR">
          <a:extLst>
            <a:ext uri="{FF2B5EF4-FFF2-40B4-BE49-F238E27FC236}">
              <a16:creationId xmlns:a16="http://schemas.microsoft.com/office/drawing/2014/main" id="{00000000-0008-0000-0000-00004F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5" y="127750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150091</xdr:colOff>
      <xdr:row>334</xdr:row>
      <xdr:rowOff>115454</xdr:rowOff>
    </xdr:from>
    <xdr:to>
      <xdr:col>13</xdr:col>
      <xdr:colOff>729211</xdr:colOff>
      <xdr:row>334</xdr:row>
      <xdr:rowOff>305954</xdr:rowOff>
    </xdr:to>
    <xdr:pic>
      <xdr:nvPicPr>
        <xdr:cNvPr id="3408" name="Image 3407" descr="AV/AR">
          <a:extLst>
            <a:ext uri="{FF2B5EF4-FFF2-40B4-BE49-F238E27FC236}">
              <a16:creationId xmlns:a16="http://schemas.microsoft.com/office/drawing/2014/main" id="{00000000-0008-0000-0000-000050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4000" y="1281429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335</xdr:row>
      <xdr:rowOff>92364</xdr:rowOff>
    </xdr:from>
    <xdr:to>
      <xdr:col>13</xdr:col>
      <xdr:colOff>717665</xdr:colOff>
      <xdr:row>335</xdr:row>
      <xdr:rowOff>282864</xdr:rowOff>
    </xdr:to>
    <xdr:pic>
      <xdr:nvPicPr>
        <xdr:cNvPr id="3409" name="Image 3408" descr="AV/AR">
          <a:extLst>
            <a:ext uri="{FF2B5EF4-FFF2-40B4-BE49-F238E27FC236}">
              <a16:creationId xmlns:a16="http://schemas.microsoft.com/office/drawing/2014/main" id="{00000000-0008-0000-0000-000051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28500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138545</xdr:colOff>
      <xdr:row>336</xdr:row>
      <xdr:rowOff>103909</xdr:rowOff>
    </xdr:from>
    <xdr:to>
      <xdr:col>13</xdr:col>
      <xdr:colOff>717665</xdr:colOff>
      <xdr:row>336</xdr:row>
      <xdr:rowOff>294409</xdr:rowOff>
    </xdr:to>
    <xdr:pic>
      <xdr:nvPicPr>
        <xdr:cNvPr id="3410" name="Image 3409" descr="AV/AR">
          <a:extLst>
            <a:ext uri="{FF2B5EF4-FFF2-40B4-BE49-F238E27FC236}">
              <a16:creationId xmlns:a16="http://schemas.microsoft.com/office/drawing/2014/main" id="{00000000-0008-0000-0000-000052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2454" y="128893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337</xdr:row>
      <xdr:rowOff>103909</xdr:rowOff>
    </xdr:from>
    <xdr:to>
      <xdr:col>13</xdr:col>
      <xdr:colOff>706120</xdr:colOff>
      <xdr:row>337</xdr:row>
      <xdr:rowOff>294409</xdr:rowOff>
    </xdr:to>
    <xdr:pic>
      <xdr:nvPicPr>
        <xdr:cNvPr id="3413" name="Image 3412" descr="AV/4 (AR)">
          <a:extLst>
            <a:ext uri="{FF2B5EF4-FFF2-40B4-BE49-F238E27FC236}">
              <a16:creationId xmlns:a16="http://schemas.microsoft.com/office/drawing/2014/main" id="{00000000-0008-0000-0000-0000550D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60909" y="129274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138546</xdr:colOff>
      <xdr:row>338</xdr:row>
      <xdr:rowOff>115455</xdr:rowOff>
    </xdr:from>
    <xdr:to>
      <xdr:col>13</xdr:col>
      <xdr:colOff>717666</xdr:colOff>
      <xdr:row>338</xdr:row>
      <xdr:rowOff>305955</xdr:rowOff>
    </xdr:to>
    <xdr:pic>
      <xdr:nvPicPr>
        <xdr:cNvPr id="3414" name="Image 3413" descr="AV/4 (AR)">
          <a:extLst>
            <a:ext uri="{FF2B5EF4-FFF2-40B4-BE49-F238E27FC236}">
              <a16:creationId xmlns:a16="http://schemas.microsoft.com/office/drawing/2014/main" id="{00000000-0008-0000-0000-0000560D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72455" y="129667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127000</xdr:colOff>
      <xdr:row>339</xdr:row>
      <xdr:rowOff>103909</xdr:rowOff>
    </xdr:from>
    <xdr:to>
      <xdr:col>13</xdr:col>
      <xdr:colOff>706120</xdr:colOff>
      <xdr:row>339</xdr:row>
      <xdr:rowOff>294409</xdr:rowOff>
    </xdr:to>
    <xdr:pic>
      <xdr:nvPicPr>
        <xdr:cNvPr id="3415" name="Image 3414" descr="AV/AR">
          <a:extLst>
            <a:ext uri="{FF2B5EF4-FFF2-40B4-BE49-F238E27FC236}">
              <a16:creationId xmlns:a16="http://schemas.microsoft.com/office/drawing/2014/main" id="{00000000-0008-0000-0000-000057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60909" y="13003645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103909</xdr:colOff>
      <xdr:row>340</xdr:row>
      <xdr:rowOff>92364</xdr:rowOff>
    </xdr:from>
    <xdr:to>
      <xdr:col>13</xdr:col>
      <xdr:colOff>683029</xdr:colOff>
      <xdr:row>340</xdr:row>
      <xdr:rowOff>282864</xdr:rowOff>
    </xdr:to>
    <xdr:pic>
      <xdr:nvPicPr>
        <xdr:cNvPr id="3416" name="Image 3415" descr="AV/4 (AR)">
          <a:extLst>
            <a:ext uri="{FF2B5EF4-FFF2-40B4-BE49-F238E27FC236}">
              <a16:creationId xmlns:a16="http://schemas.microsoft.com/office/drawing/2014/main" id="{00000000-0008-0000-0000-0000580D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37818" y="1304059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341</xdr:row>
      <xdr:rowOff>101023</xdr:rowOff>
    </xdr:from>
    <xdr:to>
      <xdr:col>13</xdr:col>
      <xdr:colOff>725343</xdr:colOff>
      <xdr:row>341</xdr:row>
      <xdr:rowOff>291523</xdr:rowOff>
    </xdr:to>
    <xdr:pic>
      <xdr:nvPicPr>
        <xdr:cNvPr id="3008" name="Image 3007" descr="AV/4 (AR)">
          <a:extLst>
            <a:ext uri="{FF2B5EF4-FFF2-40B4-BE49-F238E27FC236}">
              <a16:creationId xmlns:a16="http://schemas.microsoft.com/office/drawing/2014/main" id="{00000000-0008-0000-0000-0000C00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430000" y="128876137"/>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342</xdr:row>
      <xdr:rowOff>72159</xdr:rowOff>
    </xdr:from>
    <xdr:to>
      <xdr:col>13</xdr:col>
      <xdr:colOff>696480</xdr:colOff>
      <xdr:row>342</xdr:row>
      <xdr:rowOff>262659</xdr:rowOff>
    </xdr:to>
    <xdr:pic>
      <xdr:nvPicPr>
        <xdr:cNvPr id="3012" name="Image 3011" descr="AV/AR">
          <a:extLst>
            <a:ext uri="{FF2B5EF4-FFF2-40B4-BE49-F238E27FC236}">
              <a16:creationId xmlns:a16="http://schemas.microsoft.com/office/drawing/2014/main" id="{00000000-0008-0000-0000-0000C4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01137" y="129222500"/>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115455</xdr:colOff>
      <xdr:row>343</xdr:row>
      <xdr:rowOff>101022</xdr:rowOff>
    </xdr:from>
    <xdr:to>
      <xdr:col>13</xdr:col>
      <xdr:colOff>696480</xdr:colOff>
      <xdr:row>343</xdr:row>
      <xdr:rowOff>291522</xdr:rowOff>
    </xdr:to>
    <xdr:pic>
      <xdr:nvPicPr>
        <xdr:cNvPr id="3013" name="Image 3012" descr="AV/AR">
          <a:extLst>
            <a:ext uri="{FF2B5EF4-FFF2-40B4-BE49-F238E27FC236}">
              <a16:creationId xmlns:a16="http://schemas.microsoft.com/office/drawing/2014/main" id="{00000000-0008-0000-0000-0000C5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01137" y="129626590"/>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144319</xdr:colOff>
      <xdr:row>344</xdr:row>
      <xdr:rowOff>129886</xdr:rowOff>
    </xdr:from>
    <xdr:to>
      <xdr:col>13</xdr:col>
      <xdr:colOff>725344</xdr:colOff>
      <xdr:row>344</xdr:row>
      <xdr:rowOff>320386</xdr:rowOff>
    </xdr:to>
    <xdr:pic>
      <xdr:nvPicPr>
        <xdr:cNvPr id="3017" name="Image 3016" descr="AV/AR">
          <a:extLst>
            <a:ext uri="{FF2B5EF4-FFF2-40B4-BE49-F238E27FC236}">
              <a16:creationId xmlns:a16="http://schemas.microsoft.com/office/drawing/2014/main" id="{00000000-0008-0000-0000-0000C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01" y="130030681"/>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345</xdr:row>
      <xdr:rowOff>101022</xdr:rowOff>
    </xdr:from>
    <xdr:to>
      <xdr:col>13</xdr:col>
      <xdr:colOff>723438</xdr:colOff>
      <xdr:row>345</xdr:row>
      <xdr:rowOff>291522</xdr:rowOff>
    </xdr:to>
    <xdr:pic>
      <xdr:nvPicPr>
        <xdr:cNvPr id="3018" name="Image 3017" descr="M/AR">
          <a:extLst>
            <a:ext uri="{FF2B5EF4-FFF2-40B4-BE49-F238E27FC236}">
              <a16:creationId xmlns:a16="http://schemas.microsoft.com/office/drawing/2014/main" id="{00000000-0008-0000-0000-0000CA0B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430000" y="1303770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158750</xdr:colOff>
      <xdr:row>346</xdr:row>
      <xdr:rowOff>86591</xdr:rowOff>
    </xdr:from>
    <xdr:to>
      <xdr:col>13</xdr:col>
      <xdr:colOff>739775</xdr:colOff>
      <xdr:row>346</xdr:row>
      <xdr:rowOff>277091</xdr:rowOff>
    </xdr:to>
    <xdr:pic>
      <xdr:nvPicPr>
        <xdr:cNvPr id="3021" name="Image 3020" descr="AV/4">
          <a:extLst>
            <a:ext uri="{FF2B5EF4-FFF2-40B4-BE49-F238E27FC236}">
              <a16:creationId xmlns:a16="http://schemas.microsoft.com/office/drawing/2014/main" id="{00000000-0008-0000-0000-0000CD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444432" y="130737841"/>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347</xdr:row>
      <xdr:rowOff>115454</xdr:rowOff>
    </xdr:from>
    <xdr:to>
      <xdr:col>13</xdr:col>
      <xdr:colOff>725343</xdr:colOff>
      <xdr:row>347</xdr:row>
      <xdr:rowOff>305954</xdr:rowOff>
    </xdr:to>
    <xdr:pic>
      <xdr:nvPicPr>
        <xdr:cNvPr id="3022" name="Image 3021" descr="AV/4">
          <a:extLst>
            <a:ext uri="{FF2B5EF4-FFF2-40B4-BE49-F238E27FC236}">
              <a16:creationId xmlns:a16="http://schemas.microsoft.com/office/drawing/2014/main" id="{00000000-0008-0000-0000-0000CE0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430000" y="131141931"/>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348</xdr:row>
      <xdr:rowOff>101023</xdr:rowOff>
    </xdr:from>
    <xdr:to>
      <xdr:col>13</xdr:col>
      <xdr:colOff>725343</xdr:colOff>
      <xdr:row>348</xdr:row>
      <xdr:rowOff>291523</xdr:rowOff>
    </xdr:to>
    <xdr:pic>
      <xdr:nvPicPr>
        <xdr:cNvPr id="3025" name="Image 3024" descr="AV/AR">
          <a:extLst>
            <a:ext uri="{FF2B5EF4-FFF2-40B4-BE49-F238E27FC236}">
              <a16:creationId xmlns:a16="http://schemas.microsoft.com/office/drawing/2014/main" id="{00000000-0008-0000-0000-0000D1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00" y="131502728"/>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349</xdr:row>
      <xdr:rowOff>86591</xdr:rowOff>
    </xdr:from>
    <xdr:to>
      <xdr:col>13</xdr:col>
      <xdr:colOff>725343</xdr:colOff>
      <xdr:row>349</xdr:row>
      <xdr:rowOff>277091</xdr:rowOff>
    </xdr:to>
    <xdr:pic>
      <xdr:nvPicPr>
        <xdr:cNvPr id="3026" name="Image 3025" descr="AV/AR">
          <a:extLst>
            <a:ext uri="{FF2B5EF4-FFF2-40B4-BE49-F238E27FC236}">
              <a16:creationId xmlns:a16="http://schemas.microsoft.com/office/drawing/2014/main" id="{00000000-0008-0000-0000-0000D2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00" y="131863523"/>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158750</xdr:colOff>
      <xdr:row>350</xdr:row>
      <xdr:rowOff>86591</xdr:rowOff>
    </xdr:from>
    <xdr:to>
      <xdr:col>13</xdr:col>
      <xdr:colOff>739775</xdr:colOff>
      <xdr:row>350</xdr:row>
      <xdr:rowOff>277091</xdr:rowOff>
    </xdr:to>
    <xdr:pic>
      <xdr:nvPicPr>
        <xdr:cNvPr id="3033" name="Image 3032" descr="AV/AR">
          <a:extLst>
            <a:ext uri="{FF2B5EF4-FFF2-40B4-BE49-F238E27FC236}">
              <a16:creationId xmlns:a16="http://schemas.microsoft.com/office/drawing/2014/main" id="{00000000-0008-0000-0000-0000D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44432" y="132238750"/>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158750</xdr:colOff>
      <xdr:row>351</xdr:row>
      <xdr:rowOff>101022</xdr:rowOff>
    </xdr:from>
    <xdr:to>
      <xdr:col>13</xdr:col>
      <xdr:colOff>739775</xdr:colOff>
      <xdr:row>351</xdr:row>
      <xdr:rowOff>291522</xdr:rowOff>
    </xdr:to>
    <xdr:pic>
      <xdr:nvPicPr>
        <xdr:cNvPr id="3034" name="Image 3033" descr="AV/AR">
          <a:extLst>
            <a:ext uri="{FF2B5EF4-FFF2-40B4-BE49-F238E27FC236}">
              <a16:creationId xmlns:a16="http://schemas.microsoft.com/office/drawing/2014/main" id="{00000000-0008-0000-0000-0000DA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44432" y="132628408"/>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352</xdr:row>
      <xdr:rowOff>86591</xdr:rowOff>
    </xdr:from>
    <xdr:to>
      <xdr:col>13</xdr:col>
      <xdr:colOff>696479</xdr:colOff>
      <xdr:row>352</xdr:row>
      <xdr:rowOff>277091</xdr:rowOff>
    </xdr:to>
    <xdr:pic>
      <xdr:nvPicPr>
        <xdr:cNvPr id="3038" name="Image 3037" descr="?">
          <a:extLst>
            <a:ext uri="{FF2B5EF4-FFF2-40B4-BE49-F238E27FC236}">
              <a16:creationId xmlns:a16="http://schemas.microsoft.com/office/drawing/2014/main" id="{00000000-0008-0000-0000-0000DE0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401136" y="132989205"/>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129886</xdr:colOff>
      <xdr:row>353</xdr:row>
      <xdr:rowOff>101023</xdr:rowOff>
    </xdr:from>
    <xdr:to>
      <xdr:col>13</xdr:col>
      <xdr:colOff>710911</xdr:colOff>
      <xdr:row>353</xdr:row>
      <xdr:rowOff>291523</xdr:rowOff>
    </xdr:to>
    <xdr:pic>
      <xdr:nvPicPr>
        <xdr:cNvPr id="3049" name="Image 3048" descr="AV/AR">
          <a:extLst>
            <a:ext uri="{FF2B5EF4-FFF2-40B4-BE49-F238E27FC236}">
              <a16:creationId xmlns:a16="http://schemas.microsoft.com/office/drawing/2014/main" id="{00000000-0008-0000-0000-0000E90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15568" y="133378864"/>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115454</xdr:colOff>
      <xdr:row>354</xdr:row>
      <xdr:rowOff>86591</xdr:rowOff>
    </xdr:from>
    <xdr:to>
      <xdr:col>13</xdr:col>
      <xdr:colOff>696479</xdr:colOff>
      <xdr:row>354</xdr:row>
      <xdr:rowOff>277091</xdr:rowOff>
    </xdr:to>
    <xdr:pic>
      <xdr:nvPicPr>
        <xdr:cNvPr id="3076" name="Image 3075" descr="?">
          <a:extLst>
            <a:ext uri="{FF2B5EF4-FFF2-40B4-BE49-F238E27FC236}">
              <a16:creationId xmlns:a16="http://schemas.microsoft.com/office/drawing/2014/main" id="{00000000-0008-0000-0000-0000040C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401136" y="133739659"/>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101023</xdr:colOff>
      <xdr:row>355</xdr:row>
      <xdr:rowOff>86591</xdr:rowOff>
    </xdr:from>
    <xdr:to>
      <xdr:col>13</xdr:col>
      <xdr:colOff>682048</xdr:colOff>
      <xdr:row>355</xdr:row>
      <xdr:rowOff>277091</xdr:rowOff>
    </xdr:to>
    <xdr:pic>
      <xdr:nvPicPr>
        <xdr:cNvPr id="3080" name="Image 3079" descr="AV/AR">
          <a:extLst>
            <a:ext uri="{FF2B5EF4-FFF2-40B4-BE49-F238E27FC236}">
              <a16:creationId xmlns:a16="http://schemas.microsoft.com/office/drawing/2014/main" id="{00000000-0008-0000-0000-0000080C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386705" y="134114886"/>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129886</xdr:colOff>
      <xdr:row>356</xdr:row>
      <xdr:rowOff>115454</xdr:rowOff>
    </xdr:from>
    <xdr:to>
      <xdr:col>13</xdr:col>
      <xdr:colOff>710911</xdr:colOff>
      <xdr:row>356</xdr:row>
      <xdr:rowOff>305954</xdr:rowOff>
    </xdr:to>
    <xdr:pic>
      <xdr:nvPicPr>
        <xdr:cNvPr id="3084" name="Image 3083" descr="AV/AR">
          <a:extLst>
            <a:ext uri="{FF2B5EF4-FFF2-40B4-BE49-F238E27FC236}">
              <a16:creationId xmlns:a16="http://schemas.microsoft.com/office/drawing/2014/main" id="{00000000-0008-0000-0000-00000C0C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15568" y="134518977"/>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357</xdr:row>
      <xdr:rowOff>101023</xdr:rowOff>
    </xdr:from>
    <xdr:to>
      <xdr:col>13</xdr:col>
      <xdr:colOff>725343</xdr:colOff>
      <xdr:row>357</xdr:row>
      <xdr:rowOff>291523</xdr:rowOff>
    </xdr:to>
    <xdr:pic>
      <xdr:nvPicPr>
        <xdr:cNvPr id="3132" name="Image 3131" descr="AV/AR">
          <a:extLst>
            <a:ext uri="{FF2B5EF4-FFF2-40B4-BE49-F238E27FC236}">
              <a16:creationId xmlns:a16="http://schemas.microsoft.com/office/drawing/2014/main" id="{00000000-0008-0000-0000-00003C0C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00" y="134879773"/>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129886</xdr:colOff>
      <xdr:row>358</xdr:row>
      <xdr:rowOff>101023</xdr:rowOff>
    </xdr:from>
    <xdr:to>
      <xdr:col>13</xdr:col>
      <xdr:colOff>710911</xdr:colOff>
      <xdr:row>358</xdr:row>
      <xdr:rowOff>291523</xdr:rowOff>
    </xdr:to>
    <xdr:pic>
      <xdr:nvPicPr>
        <xdr:cNvPr id="3136" name="Image 3135" descr="AV/AR">
          <a:extLst>
            <a:ext uri="{FF2B5EF4-FFF2-40B4-BE49-F238E27FC236}">
              <a16:creationId xmlns:a16="http://schemas.microsoft.com/office/drawing/2014/main" id="{00000000-0008-0000-0000-0000400C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15568" y="135255000"/>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144318</xdr:colOff>
      <xdr:row>359</xdr:row>
      <xdr:rowOff>101023</xdr:rowOff>
    </xdr:from>
    <xdr:to>
      <xdr:col>13</xdr:col>
      <xdr:colOff>725343</xdr:colOff>
      <xdr:row>359</xdr:row>
      <xdr:rowOff>291523</xdr:rowOff>
    </xdr:to>
    <xdr:pic>
      <xdr:nvPicPr>
        <xdr:cNvPr id="3359" name="Image 3358" descr="AV/AR">
          <a:extLst>
            <a:ext uri="{FF2B5EF4-FFF2-40B4-BE49-F238E27FC236}">
              <a16:creationId xmlns:a16="http://schemas.microsoft.com/office/drawing/2014/main" id="{00000000-0008-0000-0000-00001F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30000" y="135630228"/>
          <a:ext cx="581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171718</xdr:colOff>
      <xdr:row>360</xdr:row>
      <xdr:rowOff>107324</xdr:rowOff>
    </xdr:from>
    <xdr:to>
      <xdr:col>13</xdr:col>
      <xdr:colOff>750838</xdr:colOff>
      <xdr:row>360</xdr:row>
      <xdr:rowOff>297824</xdr:rowOff>
    </xdr:to>
    <xdr:pic>
      <xdr:nvPicPr>
        <xdr:cNvPr id="3837" name="Image 3836" descr="?">
          <a:extLst>
            <a:ext uri="{FF2B5EF4-FFF2-40B4-BE49-F238E27FC236}">
              <a16:creationId xmlns:a16="http://schemas.microsoft.com/office/drawing/2014/main" id="{00000000-0008-0000-0000-0000FD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30507" y="13966064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361</xdr:row>
      <xdr:rowOff>118056</xdr:rowOff>
    </xdr:from>
    <xdr:to>
      <xdr:col>13</xdr:col>
      <xdr:colOff>729373</xdr:colOff>
      <xdr:row>361</xdr:row>
      <xdr:rowOff>308556</xdr:rowOff>
    </xdr:to>
    <xdr:pic>
      <xdr:nvPicPr>
        <xdr:cNvPr id="3839" name="Image 3838" descr="?">
          <a:extLst>
            <a:ext uri="{FF2B5EF4-FFF2-40B4-BE49-F238E27FC236}">
              <a16:creationId xmlns:a16="http://schemas.microsoft.com/office/drawing/2014/main" id="{00000000-0008-0000-0000-0000FF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2" y="14005774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362</xdr:row>
      <xdr:rowOff>96592</xdr:rowOff>
    </xdr:from>
    <xdr:to>
      <xdr:col>13</xdr:col>
      <xdr:colOff>718641</xdr:colOff>
      <xdr:row>362</xdr:row>
      <xdr:rowOff>287092</xdr:rowOff>
    </xdr:to>
    <xdr:pic>
      <xdr:nvPicPr>
        <xdr:cNvPr id="3841" name="Image 3840" descr="AV/AR">
          <a:extLst>
            <a:ext uri="{FF2B5EF4-FFF2-40B4-BE49-F238E27FC236}">
              <a16:creationId xmlns:a16="http://schemas.microsoft.com/office/drawing/2014/main" id="{00000000-0008-0000-0000-000001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4042264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363</xdr:row>
      <xdr:rowOff>75127</xdr:rowOff>
    </xdr:from>
    <xdr:to>
      <xdr:col>13</xdr:col>
      <xdr:colOff>729373</xdr:colOff>
      <xdr:row>363</xdr:row>
      <xdr:rowOff>265627</xdr:rowOff>
    </xdr:to>
    <xdr:pic>
      <xdr:nvPicPr>
        <xdr:cNvPr id="3842" name="Image 3841" descr="AV/AR">
          <a:extLst>
            <a:ext uri="{FF2B5EF4-FFF2-40B4-BE49-F238E27FC236}">
              <a16:creationId xmlns:a16="http://schemas.microsoft.com/office/drawing/2014/main" id="{00000000-0008-0000-0000-000002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4078755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364</xdr:row>
      <xdr:rowOff>96591</xdr:rowOff>
    </xdr:from>
    <xdr:to>
      <xdr:col>13</xdr:col>
      <xdr:colOff>718641</xdr:colOff>
      <xdr:row>364</xdr:row>
      <xdr:rowOff>287091</xdr:rowOff>
    </xdr:to>
    <xdr:pic>
      <xdr:nvPicPr>
        <xdr:cNvPr id="3843" name="Image 3842" descr="AV/4">
          <a:extLst>
            <a:ext uri="{FF2B5EF4-FFF2-40B4-BE49-F238E27FC236}">
              <a16:creationId xmlns:a16="http://schemas.microsoft.com/office/drawing/2014/main" id="{00000000-0008-0000-0000-000003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4119538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139522</xdr:colOff>
      <xdr:row>365</xdr:row>
      <xdr:rowOff>96592</xdr:rowOff>
    </xdr:from>
    <xdr:to>
      <xdr:col>13</xdr:col>
      <xdr:colOff>718642</xdr:colOff>
      <xdr:row>365</xdr:row>
      <xdr:rowOff>287092</xdr:rowOff>
    </xdr:to>
    <xdr:pic>
      <xdr:nvPicPr>
        <xdr:cNvPr id="3845" name="Image 3844" descr="AV/AR">
          <a:extLst>
            <a:ext uri="{FF2B5EF4-FFF2-40B4-BE49-F238E27FC236}">
              <a16:creationId xmlns:a16="http://schemas.microsoft.com/office/drawing/2014/main" id="{00000000-0008-0000-0000-000005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1" y="14158174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366</xdr:row>
      <xdr:rowOff>107324</xdr:rowOff>
    </xdr:from>
    <xdr:to>
      <xdr:col>13</xdr:col>
      <xdr:colOff>718641</xdr:colOff>
      <xdr:row>366</xdr:row>
      <xdr:rowOff>297824</xdr:rowOff>
    </xdr:to>
    <xdr:pic>
      <xdr:nvPicPr>
        <xdr:cNvPr id="3846" name="Image 3845" descr="M/AR">
          <a:extLst>
            <a:ext uri="{FF2B5EF4-FFF2-40B4-BE49-F238E27FC236}">
              <a16:creationId xmlns:a16="http://schemas.microsoft.com/office/drawing/2014/main" id="{00000000-0008-0000-0000-000006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419788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367</xdr:row>
      <xdr:rowOff>107324</xdr:rowOff>
    </xdr:from>
    <xdr:to>
      <xdr:col>13</xdr:col>
      <xdr:colOff>707909</xdr:colOff>
      <xdr:row>367</xdr:row>
      <xdr:rowOff>297824</xdr:rowOff>
    </xdr:to>
    <xdr:pic>
      <xdr:nvPicPr>
        <xdr:cNvPr id="3847" name="Image 3846" descr="M/AR">
          <a:extLst>
            <a:ext uri="{FF2B5EF4-FFF2-40B4-BE49-F238E27FC236}">
              <a16:creationId xmlns:a16="http://schemas.microsoft.com/office/drawing/2014/main" id="{00000000-0008-0000-0000-000007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4236521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368</xdr:row>
      <xdr:rowOff>107324</xdr:rowOff>
    </xdr:from>
    <xdr:to>
      <xdr:col>13</xdr:col>
      <xdr:colOff>697176</xdr:colOff>
      <xdr:row>368</xdr:row>
      <xdr:rowOff>297824</xdr:rowOff>
    </xdr:to>
    <xdr:pic>
      <xdr:nvPicPr>
        <xdr:cNvPr id="3848" name="Image 3847" descr="AV/AR">
          <a:extLst>
            <a:ext uri="{FF2B5EF4-FFF2-40B4-BE49-F238E27FC236}">
              <a16:creationId xmlns:a16="http://schemas.microsoft.com/office/drawing/2014/main" id="{00000000-0008-0000-0000-000008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4275157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369</xdr:row>
      <xdr:rowOff>107324</xdr:rowOff>
    </xdr:from>
    <xdr:to>
      <xdr:col>13</xdr:col>
      <xdr:colOff>707908</xdr:colOff>
      <xdr:row>369</xdr:row>
      <xdr:rowOff>297824</xdr:rowOff>
    </xdr:to>
    <xdr:pic>
      <xdr:nvPicPr>
        <xdr:cNvPr id="3849" name="Image 3848" descr="AV/AR">
          <a:extLst>
            <a:ext uri="{FF2B5EF4-FFF2-40B4-BE49-F238E27FC236}">
              <a16:creationId xmlns:a16="http://schemas.microsoft.com/office/drawing/2014/main" id="{00000000-0008-0000-0000-000009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7" y="14313794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370</xdr:row>
      <xdr:rowOff>107324</xdr:rowOff>
    </xdr:from>
    <xdr:to>
      <xdr:col>13</xdr:col>
      <xdr:colOff>718641</xdr:colOff>
      <xdr:row>370</xdr:row>
      <xdr:rowOff>297824</xdr:rowOff>
    </xdr:to>
    <xdr:pic>
      <xdr:nvPicPr>
        <xdr:cNvPr id="3850" name="Image 3849" descr="AV/AR">
          <a:extLst>
            <a:ext uri="{FF2B5EF4-FFF2-40B4-BE49-F238E27FC236}">
              <a16:creationId xmlns:a16="http://schemas.microsoft.com/office/drawing/2014/main" id="{00000000-0008-0000-0000-00000A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4352431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371</xdr:row>
      <xdr:rowOff>107324</xdr:rowOff>
    </xdr:from>
    <xdr:to>
      <xdr:col>13</xdr:col>
      <xdr:colOff>729373</xdr:colOff>
      <xdr:row>371</xdr:row>
      <xdr:rowOff>297824</xdr:rowOff>
    </xdr:to>
    <xdr:pic>
      <xdr:nvPicPr>
        <xdr:cNvPr id="3851" name="Image 3850" descr="AV/AR">
          <a:extLst>
            <a:ext uri="{FF2B5EF4-FFF2-40B4-BE49-F238E27FC236}">
              <a16:creationId xmlns:a16="http://schemas.microsoft.com/office/drawing/2014/main" id="{00000000-0008-0000-0000-00000B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4391067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372</xdr:row>
      <xdr:rowOff>150254</xdr:rowOff>
    </xdr:from>
    <xdr:to>
      <xdr:col>13</xdr:col>
      <xdr:colOff>729373</xdr:colOff>
      <xdr:row>372</xdr:row>
      <xdr:rowOff>340754</xdr:rowOff>
    </xdr:to>
    <xdr:pic>
      <xdr:nvPicPr>
        <xdr:cNvPr id="3852" name="Image 3851" descr="AV/AR">
          <a:extLst>
            <a:ext uri="{FF2B5EF4-FFF2-40B4-BE49-F238E27FC236}">
              <a16:creationId xmlns:a16="http://schemas.microsoft.com/office/drawing/2014/main" id="{00000000-0008-0000-0000-00000C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4433997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373</xdr:row>
      <xdr:rowOff>107324</xdr:rowOff>
    </xdr:from>
    <xdr:to>
      <xdr:col>13</xdr:col>
      <xdr:colOff>707909</xdr:colOff>
      <xdr:row>373</xdr:row>
      <xdr:rowOff>297824</xdr:rowOff>
    </xdr:to>
    <xdr:pic>
      <xdr:nvPicPr>
        <xdr:cNvPr id="3853" name="Image 3852" descr="AV/AR">
          <a:extLst>
            <a:ext uri="{FF2B5EF4-FFF2-40B4-BE49-F238E27FC236}">
              <a16:creationId xmlns:a16="http://schemas.microsoft.com/office/drawing/2014/main" id="{00000000-0008-0000-0000-00000D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446834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374</xdr:row>
      <xdr:rowOff>96592</xdr:rowOff>
    </xdr:from>
    <xdr:to>
      <xdr:col>13</xdr:col>
      <xdr:colOff>707908</xdr:colOff>
      <xdr:row>374</xdr:row>
      <xdr:rowOff>287092</xdr:rowOff>
    </xdr:to>
    <xdr:pic>
      <xdr:nvPicPr>
        <xdr:cNvPr id="3854" name="Image 3853" descr="?">
          <a:extLst>
            <a:ext uri="{FF2B5EF4-FFF2-40B4-BE49-F238E27FC236}">
              <a16:creationId xmlns:a16="http://schemas.microsoft.com/office/drawing/2014/main" id="{00000000-0008-0000-0000-00000E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7" y="14505904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375</xdr:row>
      <xdr:rowOff>96591</xdr:rowOff>
    </xdr:from>
    <xdr:to>
      <xdr:col>13</xdr:col>
      <xdr:colOff>707909</xdr:colOff>
      <xdr:row>375</xdr:row>
      <xdr:rowOff>287091</xdr:rowOff>
    </xdr:to>
    <xdr:pic>
      <xdr:nvPicPr>
        <xdr:cNvPr id="3855" name="Image 3854" descr="AV/AR">
          <a:extLst>
            <a:ext uri="{FF2B5EF4-FFF2-40B4-BE49-F238E27FC236}">
              <a16:creationId xmlns:a16="http://schemas.microsoft.com/office/drawing/2014/main" id="{00000000-0008-0000-0000-00000F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454454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376</xdr:row>
      <xdr:rowOff>107324</xdr:rowOff>
    </xdr:from>
    <xdr:to>
      <xdr:col>13</xdr:col>
      <xdr:colOff>707908</xdr:colOff>
      <xdr:row>376</xdr:row>
      <xdr:rowOff>297824</xdr:rowOff>
    </xdr:to>
    <xdr:pic>
      <xdr:nvPicPr>
        <xdr:cNvPr id="3856" name="Image 3855" descr="?">
          <a:extLst>
            <a:ext uri="{FF2B5EF4-FFF2-40B4-BE49-F238E27FC236}">
              <a16:creationId xmlns:a16="http://schemas.microsoft.com/office/drawing/2014/main" id="{00000000-0008-0000-0000-000010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7" y="14584250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377</xdr:row>
      <xdr:rowOff>85860</xdr:rowOff>
    </xdr:from>
    <xdr:to>
      <xdr:col>13</xdr:col>
      <xdr:colOff>697176</xdr:colOff>
      <xdr:row>377</xdr:row>
      <xdr:rowOff>276360</xdr:rowOff>
    </xdr:to>
    <xdr:pic>
      <xdr:nvPicPr>
        <xdr:cNvPr id="3857" name="Image 3856" descr="AV/AR">
          <a:extLst>
            <a:ext uri="{FF2B5EF4-FFF2-40B4-BE49-F238E27FC236}">
              <a16:creationId xmlns:a16="http://schemas.microsoft.com/office/drawing/2014/main" id="{00000000-0008-0000-0000-000011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4620740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107324</xdr:colOff>
      <xdr:row>378</xdr:row>
      <xdr:rowOff>96592</xdr:rowOff>
    </xdr:from>
    <xdr:to>
      <xdr:col>13</xdr:col>
      <xdr:colOff>686444</xdr:colOff>
      <xdr:row>378</xdr:row>
      <xdr:rowOff>287092</xdr:rowOff>
    </xdr:to>
    <xdr:pic>
      <xdr:nvPicPr>
        <xdr:cNvPr id="3858" name="Image 3857" descr="?">
          <a:extLst>
            <a:ext uri="{FF2B5EF4-FFF2-40B4-BE49-F238E27FC236}">
              <a16:creationId xmlns:a16="http://schemas.microsoft.com/office/drawing/2014/main" id="{00000000-0008-0000-0000-000012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66113" y="14660450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379</xdr:row>
      <xdr:rowOff>118056</xdr:rowOff>
    </xdr:from>
    <xdr:to>
      <xdr:col>13</xdr:col>
      <xdr:colOff>707909</xdr:colOff>
      <xdr:row>379</xdr:row>
      <xdr:rowOff>308556</xdr:rowOff>
    </xdr:to>
    <xdr:pic>
      <xdr:nvPicPr>
        <xdr:cNvPr id="3859" name="Image 3858" descr="AV/AR">
          <a:extLst>
            <a:ext uri="{FF2B5EF4-FFF2-40B4-BE49-F238E27FC236}">
              <a16:creationId xmlns:a16="http://schemas.microsoft.com/office/drawing/2014/main" id="{00000000-0008-0000-0000-000013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4701233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380</xdr:row>
      <xdr:rowOff>107324</xdr:rowOff>
    </xdr:from>
    <xdr:to>
      <xdr:col>13</xdr:col>
      <xdr:colOff>718641</xdr:colOff>
      <xdr:row>380</xdr:row>
      <xdr:rowOff>297824</xdr:rowOff>
    </xdr:to>
    <xdr:pic>
      <xdr:nvPicPr>
        <xdr:cNvPr id="3861" name="Image 3860" descr="M/AR">
          <a:extLst>
            <a:ext uri="{FF2B5EF4-FFF2-40B4-BE49-F238E27FC236}">
              <a16:creationId xmlns:a16="http://schemas.microsoft.com/office/drawing/2014/main" id="{00000000-0008-0000-0000-000015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4738797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381</xdr:row>
      <xdr:rowOff>96591</xdr:rowOff>
    </xdr:from>
    <xdr:to>
      <xdr:col>13</xdr:col>
      <xdr:colOff>707909</xdr:colOff>
      <xdr:row>381</xdr:row>
      <xdr:rowOff>287091</xdr:rowOff>
    </xdr:to>
    <xdr:pic>
      <xdr:nvPicPr>
        <xdr:cNvPr id="3862" name="Image 3861" descr="AV/AR">
          <a:extLst>
            <a:ext uri="{FF2B5EF4-FFF2-40B4-BE49-F238E27FC236}">
              <a16:creationId xmlns:a16="http://schemas.microsoft.com/office/drawing/2014/main" id="{00000000-0008-0000-0000-0000160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4776360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382</xdr:row>
      <xdr:rowOff>128789</xdr:rowOff>
    </xdr:from>
    <xdr:to>
      <xdr:col>13</xdr:col>
      <xdr:colOff>718641</xdr:colOff>
      <xdr:row>382</xdr:row>
      <xdr:rowOff>319289</xdr:rowOff>
    </xdr:to>
    <xdr:pic>
      <xdr:nvPicPr>
        <xdr:cNvPr id="3864" name="Image 3863" descr="AV/AV">
          <a:extLst>
            <a:ext uri="{FF2B5EF4-FFF2-40B4-BE49-F238E27FC236}">
              <a16:creationId xmlns:a16="http://schemas.microsoft.com/office/drawing/2014/main" id="{00000000-0008-0000-0000-0000180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98310" y="14818216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383</xdr:row>
      <xdr:rowOff>107324</xdr:rowOff>
    </xdr:from>
    <xdr:to>
      <xdr:col>13</xdr:col>
      <xdr:colOff>707909</xdr:colOff>
      <xdr:row>383</xdr:row>
      <xdr:rowOff>297824</xdr:rowOff>
    </xdr:to>
    <xdr:pic>
      <xdr:nvPicPr>
        <xdr:cNvPr id="3865" name="Image 3864" descr="AV/AV">
          <a:extLst>
            <a:ext uri="{FF2B5EF4-FFF2-40B4-BE49-F238E27FC236}">
              <a16:creationId xmlns:a16="http://schemas.microsoft.com/office/drawing/2014/main" id="{00000000-0008-0000-0000-0000190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87578" y="14854707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384</xdr:row>
      <xdr:rowOff>107324</xdr:rowOff>
    </xdr:from>
    <xdr:to>
      <xdr:col>13</xdr:col>
      <xdr:colOff>718641</xdr:colOff>
      <xdr:row>384</xdr:row>
      <xdr:rowOff>297824</xdr:rowOff>
    </xdr:to>
    <xdr:pic>
      <xdr:nvPicPr>
        <xdr:cNvPr id="3411" name="Image 3410" descr="AV/AV">
          <a:extLst>
            <a:ext uri="{FF2B5EF4-FFF2-40B4-BE49-F238E27FC236}">
              <a16:creationId xmlns:a16="http://schemas.microsoft.com/office/drawing/2014/main" id="{00000000-0008-0000-0000-0000530D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698310" y="14893343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385</xdr:row>
      <xdr:rowOff>107324</xdr:rowOff>
    </xdr:from>
    <xdr:to>
      <xdr:col>13</xdr:col>
      <xdr:colOff>697176</xdr:colOff>
      <xdr:row>385</xdr:row>
      <xdr:rowOff>297824</xdr:rowOff>
    </xdr:to>
    <xdr:pic>
      <xdr:nvPicPr>
        <xdr:cNvPr id="3418" name="Image 3417" descr="AV/AR">
          <a:extLst>
            <a:ext uri="{FF2B5EF4-FFF2-40B4-BE49-F238E27FC236}">
              <a16:creationId xmlns:a16="http://schemas.microsoft.com/office/drawing/2014/main" id="{00000000-0008-0000-0000-00005A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4931980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386</xdr:row>
      <xdr:rowOff>107324</xdr:rowOff>
    </xdr:from>
    <xdr:to>
      <xdr:col>13</xdr:col>
      <xdr:colOff>697176</xdr:colOff>
      <xdr:row>386</xdr:row>
      <xdr:rowOff>297824</xdr:rowOff>
    </xdr:to>
    <xdr:pic>
      <xdr:nvPicPr>
        <xdr:cNvPr id="3421" name="Image 3420" descr="?">
          <a:extLst>
            <a:ext uri="{FF2B5EF4-FFF2-40B4-BE49-F238E27FC236}">
              <a16:creationId xmlns:a16="http://schemas.microsoft.com/office/drawing/2014/main" id="{00000000-0008-0000-0000-00005D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6845" y="14970616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387</xdr:row>
      <xdr:rowOff>107324</xdr:rowOff>
    </xdr:from>
    <xdr:to>
      <xdr:col>13</xdr:col>
      <xdr:colOff>697176</xdr:colOff>
      <xdr:row>387</xdr:row>
      <xdr:rowOff>297824</xdr:rowOff>
    </xdr:to>
    <xdr:pic>
      <xdr:nvPicPr>
        <xdr:cNvPr id="3426" name="Image 3425" descr="AV/AR">
          <a:extLst>
            <a:ext uri="{FF2B5EF4-FFF2-40B4-BE49-F238E27FC236}">
              <a16:creationId xmlns:a16="http://schemas.microsoft.com/office/drawing/2014/main" id="{00000000-0008-0000-0000-000062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5009253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388</xdr:row>
      <xdr:rowOff>118056</xdr:rowOff>
    </xdr:from>
    <xdr:to>
      <xdr:col>13</xdr:col>
      <xdr:colOff>697176</xdr:colOff>
      <xdr:row>388</xdr:row>
      <xdr:rowOff>308556</xdr:rowOff>
    </xdr:to>
    <xdr:pic>
      <xdr:nvPicPr>
        <xdr:cNvPr id="3431" name="Image 3430" descr="AV/AR">
          <a:extLst>
            <a:ext uri="{FF2B5EF4-FFF2-40B4-BE49-F238E27FC236}">
              <a16:creationId xmlns:a16="http://schemas.microsoft.com/office/drawing/2014/main" id="{00000000-0008-0000-0000-000067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5048963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389</xdr:row>
      <xdr:rowOff>96592</xdr:rowOff>
    </xdr:from>
    <xdr:to>
      <xdr:col>13</xdr:col>
      <xdr:colOff>697176</xdr:colOff>
      <xdr:row>389</xdr:row>
      <xdr:rowOff>287092</xdr:rowOff>
    </xdr:to>
    <xdr:pic>
      <xdr:nvPicPr>
        <xdr:cNvPr id="3436" name="Image 3435" descr="AV/AR">
          <a:extLst>
            <a:ext uri="{FF2B5EF4-FFF2-40B4-BE49-F238E27FC236}">
              <a16:creationId xmlns:a16="http://schemas.microsoft.com/office/drawing/2014/main" id="{00000000-0008-0000-0000-00006C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5" y="15085453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390</xdr:row>
      <xdr:rowOff>96592</xdr:rowOff>
    </xdr:from>
    <xdr:to>
      <xdr:col>13</xdr:col>
      <xdr:colOff>718641</xdr:colOff>
      <xdr:row>390</xdr:row>
      <xdr:rowOff>287092</xdr:rowOff>
    </xdr:to>
    <xdr:pic>
      <xdr:nvPicPr>
        <xdr:cNvPr id="3441" name="Image 3440" descr="M/AR">
          <a:extLst>
            <a:ext uri="{FF2B5EF4-FFF2-40B4-BE49-F238E27FC236}">
              <a16:creationId xmlns:a16="http://schemas.microsoft.com/office/drawing/2014/main" id="{00000000-0008-0000-0000-000071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5124090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391</xdr:row>
      <xdr:rowOff>96592</xdr:rowOff>
    </xdr:from>
    <xdr:to>
      <xdr:col>13</xdr:col>
      <xdr:colOff>707909</xdr:colOff>
      <xdr:row>391</xdr:row>
      <xdr:rowOff>287092</xdr:rowOff>
    </xdr:to>
    <xdr:pic>
      <xdr:nvPicPr>
        <xdr:cNvPr id="3446" name="Image 3445" descr="AV/AR">
          <a:extLst>
            <a:ext uri="{FF2B5EF4-FFF2-40B4-BE49-F238E27FC236}">
              <a16:creationId xmlns:a16="http://schemas.microsoft.com/office/drawing/2014/main" id="{00000000-0008-0000-0000-000076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162726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392</xdr:row>
      <xdr:rowOff>85860</xdr:rowOff>
    </xdr:from>
    <xdr:to>
      <xdr:col>13</xdr:col>
      <xdr:colOff>707909</xdr:colOff>
      <xdr:row>392</xdr:row>
      <xdr:rowOff>276360</xdr:rowOff>
    </xdr:to>
    <xdr:pic>
      <xdr:nvPicPr>
        <xdr:cNvPr id="3451" name="Image 3450" descr="AV/AR">
          <a:extLst>
            <a:ext uri="{FF2B5EF4-FFF2-40B4-BE49-F238E27FC236}">
              <a16:creationId xmlns:a16="http://schemas.microsoft.com/office/drawing/2014/main" id="{00000000-0008-0000-0000-00007B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200290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393</xdr:row>
      <xdr:rowOff>96592</xdr:rowOff>
    </xdr:from>
    <xdr:to>
      <xdr:col>13</xdr:col>
      <xdr:colOff>707909</xdr:colOff>
      <xdr:row>393</xdr:row>
      <xdr:rowOff>287092</xdr:rowOff>
    </xdr:to>
    <xdr:pic>
      <xdr:nvPicPr>
        <xdr:cNvPr id="3456" name="Image 3455" descr="AV/AR">
          <a:extLst>
            <a:ext uri="{FF2B5EF4-FFF2-40B4-BE49-F238E27FC236}">
              <a16:creationId xmlns:a16="http://schemas.microsoft.com/office/drawing/2014/main" id="{00000000-0008-0000-0000-000080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2400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394</xdr:row>
      <xdr:rowOff>118056</xdr:rowOff>
    </xdr:from>
    <xdr:to>
      <xdr:col>13</xdr:col>
      <xdr:colOff>718641</xdr:colOff>
      <xdr:row>394</xdr:row>
      <xdr:rowOff>308556</xdr:rowOff>
    </xdr:to>
    <xdr:pic>
      <xdr:nvPicPr>
        <xdr:cNvPr id="3476" name="Image 3475" descr="AV/AR">
          <a:extLst>
            <a:ext uri="{FF2B5EF4-FFF2-40B4-BE49-F238E27FC236}">
              <a16:creationId xmlns:a16="http://schemas.microsoft.com/office/drawing/2014/main" id="{00000000-0008-0000-0000-000094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5280783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395</xdr:row>
      <xdr:rowOff>96592</xdr:rowOff>
    </xdr:from>
    <xdr:to>
      <xdr:col>13</xdr:col>
      <xdr:colOff>729374</xdr:colOff>
      <xdr:row>395</xdr:row>
      <xdr:rowOff>287092</xdr:rowOff>
    </xdr:to>
    <xdr:pic>
      <xdr:nvPicPr>
        <xdr:cNvPr id="3486" name="Image 3485" descr="AV/AR">
          <a:extLst>
            <a:ext uri="{FF2B5EF4-FFF2-40B4-BE49-F238E27FC236}">
              <a16:creationId xmlns:a16="http://schemas.microsoft.com/office/drawing/2014/main" id="{00000000-0008-0000-0000-00009E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5317273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396</xdr:row>
      <xdr:rowOff>118057</xdr:rowOff>
    </xdr:from>
    <xdr:to>
      <xdr:col>13</xdr:col>
      <xdr:colOff>729374</xdr:colOff>
      <xdr:row>396</xdr:row>
      <xdr:rowOff>308557</xdr:rowOff>
    </xdr:to>
    <xdr:pic>
      <xdr:nvPicPr>
        <xdr:cNvPr id="3496" name="Image 3495" descr="AV/AR">
          <a:extLst>
            <a:ext uri="{FF2B5EF4-FFF2-40B4-BE49-F238E27FC236}">
              <a16:creationId xmlns:a16="http://schemas.microsoft.com/office/drawing/2014/main" id="{00000000-0008-0000-0000-0000A8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5358056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397</xdr:row>
      <xdr:rowOff>96592</xdr:rowOff>
    </xdr:from>
    <xdr:to>
      <xdr:col>13</xdr:col>
      <xdr:colOff>729374</xdr:colOff>
      <xdr:row>397</xdr:row>
      <xdr:rowOff>287092</xdr:rowOff>
    </xdr:to>
    <xdr:pic>
      <xdr:nvPicPr>
        <xdr:cNvPr id="3506" name="Image 3505" descr="?">
          <a:extLst>
            <a:ext uri="{FF2B5EF4-FFF2-40B4-BE49-F238E27FC236}">
              <a16:creationId xmlns:a16="http://schemas.microsoft.com/office/drawing/2014/main" id="{00000000-0008-0000-0000-0000B2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3" y="15394546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398</xdr:row>
      <xdr:rowOff>107324</xdr:rowOff>
    </xdr:from>
    <xdr:to>
      <xdr:col>13</xdr:col>
      <xdr:colOff>707908</xdr:colOff>
      <xdr:row>398</xdr:row>
      <xdr:rowOff>297824</xdr:rowOff>
    </xdr:to>
    <xdr:pic>
      <xdr:nvPicPr>
        <xdr:cNvPr id="3511" name="Image 3510" descr="?">
          <a:extLst>
            <a:ext uri="{FF2B5EF4-FFF2-40B4-BE49-F238E27FC236}">
              <a16:creationId xmlns:a16="http://schemas.microsoft.com/office/drawing/2014/main" id="{00000000-0008-0000-0000-0000B7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7" y="15434256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399</xdr:row>
      <xdr:rowOff>107324</xdr:rowOff>
    </xdr:from>
    <xdr:to>
      <xdr:col>13</xdr:col>
      <xdr:colOff>718641</xdr:colOff>
      <xdr:row>399</xdr:row>
      <xdr:rowOff>297824</xdr:rowOff>
    </xdr:to>
    <xdr:pic>
      <xdr:nvPicPr>
        <xdr:cNvPr id="3516" name="Image 3515" descr="?">
          <a:extLst>
            <a:ext uri="{FF2B5EF4-FFF2-40B4-BE49-F238E27FC236}">
              <a16:creationId xmlns:a16="http://schemas.microsoft.com/office/drawing/2014/main" id="{00000000-0008-0000-0000-0000BC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310" y="1547289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400</xdr:row>
      <xdr:rowOff>107324</xdr:rowOff>
    </xdr:from>
    <xdr:to>
      <xdr:col>13</xdr:col>
      <xdr:colOff>707909</xdr:colOff>
      <xdr:row>400</xdr:row>
      <xdr:rowOff>297824</xdr:rowOff>
    </xdr:to>
    <xdr:pic>
      <xdr:nvPicPr>
        <xdr:cNvPr id="3521" name="Image 3520" descr="AV/AR">
          <a:extLst>
            <a:ext uri="{FF2B5EF4-FFF2-40B4-BE49-F238E27FC236}">
              <a16:creationId xmlns:a16="http://schemas.microsoft.com/office/drawing/2014/main" id="{00000000-0008-0000-0000-0000C1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511529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401</xdr:row>
      <xdr:rowOff>96591</xdr:rowOff>
    </xdr:from>
    <xdr:to>
      <xdr:col>13</xdr:col>
      <xdr:colOff>707909</xdr:colOff>
      <xdr:row>401</xdr:row>
      <xdr:rowOff>287091</xdr:rowOff>
    </xdr:to>
    <xdr:pic>
      <xdr:nvPicPr>
        <xdr:cNvPr id="3526" name="Image 3525" descr="AV/AR">
          <a:extLst>
            <a:ext uri="{FF2B5EF4-FFF2-40B4-BE49-F238E27FC236}">
              <a16:creationId xmlns:a16="http://schemas.microsoft.com/office/drawing/2014/main" id="{00000000-0008-0000-0000-0000C6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54909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402</xdr:row>
      <xdr:rowOff>107324</xdr:rowOff>
    </xdr:from>
    <xdr:to>
      <xdr:col>13</xdr:col>
      <xdr:colOff>718641</xdr:colOff>
      <xdr:row>402</xdr:row>
      <xdr:rowOff>297824</xdr:rowOff>
    </xdr:to>
    <xdr:pic>
      <xdr:nvPicPr>
        <xdr:cNvPr id="3531" name="Image 3530" descr="M/4">
          <a:extLst>
            <a:ext uri="{FF2B5EF4-FFF2-40B4-BE49-F238E27FC236}">
              <a16:creationId xmlns:a16="http://schemas.microsoft.com/office/drawing/2014/main" id="{00000000-0008-0000-0000-0000CB0D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98310" y="1558880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403</xdr:row>
      <xdr:rowOff>85859</xdr:rowOff>
    </xdr:from>
    <xdr:to>
      <xdr:col>13</xdr:col>
      <xdr:colOff>707909</xdr:colOff>
      <xdr:row>403</xdr:row>
      <xdr:rowOff>276359</xdr:rowOff>
    </xdr:to>
    <xdr:pic>
      <xdr:nvPicPr>
        <xdr:cNvPr id="3536" name="Image 3535" descr="M/4">
          <a:extLst>
            <a:ext uri="{FF2B5EF4-FFF2-40B4-BE49-F238E27FC236}">
              <a16:creationId xmlns:a16="http://schemas.microsoft.com/office/drawing/2014/main" id="{00000000-0008-0000-0000-0000D00D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87578" y="1562529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404</xdr:row>
      <xdr:rowOff>96592</xdr:rowOff>
    </xdr:from>
    <xdr:to>
      <xdr:col>13</xdr:col>
      <xdr:colOff>697177</xdr:colOff>
      <xdr:row>404</xdr:row>
      <xdr:rowOff>287092</xdr:rowOff>
    </xdr:to>
    <xdr:pic>
      <xdr:nvPicPr>
        <xdr:cNvPr id="3541" name="Image 3540" descr="AV/AR">
          <a:extLst>
            <a:ext uri="{FF2B5EF4-FFF2-40B4-BE49-F238E27FC236}">
              <a16:creationId xmlns:a16="http://schemas.microsoft.com/office/drawing/2014/main" id="{00000000-0008-0000-0000-0000D5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76846" y="156650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405</xdr:row>
      <xdr:rowOff>96592</xdr:rowOff>
    </xdr:from>
    <xdr:to>
      <xdr:col>13</xdr:col>
      <xdr:colOff>707909</xdr:colOff>
      <xdr:row>405</xdr:row>
      <xdr:rowOff>287092</xdr:rowOff>
    </xdr:to>
    <xdr:pic>
      <xdr:nvPicPr>
        <xdr:cNvPr id="3551" name="Image 3550" descr="M/AR">
          <a:extLst>
            <a:ext uri="{FF2B5EF4-FFF2-40B4-BE49-F238E27FC236}">
              <a16:creationId xmlns:a16="http://schemas.microsoft.com/office/drawing/2014/main" id="{00000000-0008-0000-0000-0000DF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5703639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406</xdr:row>
      <xdr:rowOff>96592</xdr:rowOff>
    </xdr:from>
    <xdr:to>
      <xdr:col>13</xdr:col>
      <xdr:colOff>718641</xdr:colOff>
      <xdr:row>406</xdr:row>
      <xdr:rowOff>287092</xdr:rowOff>
    </xdr:to>
    <xdr:pic>
      <xdr:nvPicPr>
        <xdr:cNvPr id="3556" name="Image 3555" descr="M/AR">
          <a:extLst>
            <a:ext uri="{FF2B5EF4-FFF2-40B4-BE49-F238E27FC236}">
              <a16:creationId xmlns:a16="http://schemas.microsoft.com/office/drawing/2014/main" id="{00000000-0008-0000-0000-0000E4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5742276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407</xdr:row>
      <xdr:rowOff>96591</xdr:rowOff>
    </xdr:from>
    <xdr:to>
      <xdr:col>13</xdr:col>
      <xdr:colOff>707909</xdr:colOff>
      <xdr:row>407</xdr:row>
      <xdr:rowOff>287091</xdr:rowOff>
    </xdr:to>
    <xdr:pic>
      <xdr:nvPicPr>
        <xdr:cNvPr id="3561" name="Image 3560" descr="M/AR">
          <a:extLst>
            <a:ext uri="{FF2B5EF4-FFF2-40B4-BE49-F238E27FC236}">
              <a16:creationId xmlns:a16="http://schemas.microsoft.com/office/drawing/2014/main" id="{00000000-0008-0000-0000-0000E9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5780912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408</xdr:row>
      <xdr:rowOff>118056</xdr:rowOff>
    </xdr:from>
    <xdr:to>
      <xdr:col>13</xdr:col>
      <xdr:colOff>697176</xdr:colOff>
      <xdr:row>408</xdr:row>
      <xdr:rowOff>308556</xdr:rowOff>
    </xdr:to>
    <xdr:pic>
      <xdr:nvPicPr>
        <xdr:cNvPr id="3566" name="Image 3565" descr="M/4">
          <a:extLst>
            <a:ext uri="{FF2B5EF4-FFF2-40B4-BE49-F238E27FC236}">
              <a16:creationId xmlns:a16="http://schemas.microsoft.com/office/drawing/2014/main" id="{00000000-0008-0000-0000-0000EE0D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76845" y="15821695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409</xdr:row>
      <xdr:rowOff>107324</xdr:rowOff>
    </xdr:from>
    <xdr:to>
      <xdr:col>13</xdr:col>
      <xdr:colOff>707909</xdr:colOff>
      <xdr:row>409</xdr:row>
      <xdr:rowOff>297824</xdr:rowOff>
    </xdr:to>
    <xdr:pic>
      <xdr:nvPicPr>
        <xdr:cNvPr id="3571" name="Image 3570" descr="AV/AR">
          <a:extLst>
            <a:ext uri="{FF2B5EF4-FFF2-40B4-BE49-F238E27FC236}">
              <a16:creationId xmlns:a16="http://schemas.microsoft.com/office/drawing/2014/main" id="{00000000-0008-0000-0000-0000F30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5859259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410</xdr:row>
      <xdr:rowOff>118056</xdr:rowOff>
    </xdr:from>
    <xdr:to>
      <xdr:col>13</xdr:col>
      <xdr:colOff>707908</xdr:colOff>
      <xdr:row>410</xdr:row>
      <xdr:rowOff>308556</xdr:rowOff>
    </xdr:to>
    <xdr:pic>
      <xdr:nvPicPr>
        <xdr:cNvPr id="3576" name="Image 3575" descr="M/AR">
          <a:extLst>
            <a:ext uri="{FF2B5EF4-FFF2-40B4-BE49-F238E27FC236}">
              <a16:creationId xmlns:a16="http://schemas.microsoft.com/office/drawing/2014/main" id="{00000000-0008-0000-0000-0000F80D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7" y="15898969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411</xdr:row>
      <xdr:rowOff>107324</xdr:rowOff>
    </xdr:from>
    <xdr:to>
      <xdr:col>13</xdr:col>
      <xdr:colOff>729373</xdr:colOff>
      <xdr:row>411</xdr:row>
      <xdr:rowOff>297824</xdr:rowOff>
    </xdr:to>
    <xdr:pic>
      <xdr:nvPicPr>
        <xdr:cNvPr id="3581" name="Image 3580" descr="?">
          <a:extLst>
            <a:ext uri="{FF2B5EF4-FFF2-40B4-BE49-F238E27FC236}">
              <a16:creationId xmlns:a16="http://schemas.microsoft.com/office/drawing/2014/main" id="{00000000-0008-0000-0000-0000FD0D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2" y="15936532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412</xdr:row>
      <xdr:rowOff>96592</xdr:rowOff>
    </xdr:from>
    <xdr:to>
      <xdr:col>13</xdr:col>
      <xdr:colOff>707909</xdr:colOff>
      <xdr:row>412</xdr:row>
      <xdr:rowOff>287092</xdr:rowOff>
    </xdr:to>
    <xdr:pic>
      <xdr:nvPicPr>
        <xdr:cNvPr id="3586" name="Image 3585" descr="M/AR">
          <a:extLst>
            <a:ext uri="{FF2B5EF4-FFF2-40B4-BE49-F238E27FC236}">
              <a16:creationId xmlns:a16="http://schemas.microsoft.com/office/drawing/2014/main" id="{00000000-0008-0000-0000-0000020E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5974095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413</xdr:row>
      <xdr:rowOff>107324</xdr:rowOff>
    </xdr:from>
    <xdr:to>
      <xdr:col>13</xdr:col>
      <xdr:colOff>707909</xdr:colOff>
      <xdr:row>413</xdr:row>
      <xdr:rowOff>297824</xdr:rowOff>
    </xdr:to>
    <xdr:pic>
      <xdr:nvPicPr>
        <xdr:cNvPr id="3591" name="Image 3590" descr="M/4">
          <a:extLst>
            <a:ext uri="{FF2B5EF4-FFF2-40B4-BE49-F238E27FC236}">
              <a16:creationId xmlns:a16="http://schemas.microsoft.com/office/drawing/2014/main" id="{00000000-0008-0000-0000-0000070E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87578" y="16013805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414</xdr:row>
      <xdr:rowOff>118056</xdr:rowOff>
    </xdr:from>
    <xdr:to>
      <xdr:col>13</xdr:col>
      <xdr:colOff>718641</xdr:colOff>
      <xdr:row>414</xdr:row>
      <xdr:rowOff>308556</xdr:rowOff>
    </xdr:to>
    <xdr:pic>
      <xdr:nvPicPr>
        <xdr:cNvPr id="3838" name="Image 3837" descr="?">
          <a:extLst>
            <a:ext uri="{FF2B5EF4-FFF2-40B4-BE49-F238E27FC236}">
              <a16:creationId xmlns:a16="http://schemas.microsoft.com/office/drawing/2014/main" id="{00000000-0008-0000-0000-0000FE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310" y="1605351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415</xdr:row>
      <xdr:rowOff>96592</xdr:rowOff>
    </xdr:from>
    <xdr:to>
      <xdr:col>13</xdr:col>
      <xdr:colOff>729374</xdr:colOff>
      <xdr:row>415</xdr:row>
      <xdr:rowOff>287092</xdr:rowOff>
    </xdr:to>
    <xdr:pic>
      <xdr:nvPicPr>
        <xdr:cNvPr id="3844" name="Image 3843" descr="M/4">
          <a:extLst>
            <a:ext uri="{FF2B5EF4-FFF2-40B4-BE49-F238E27FC236}">
              <a16:creationId xmlns:a16="http://schemas.microsoft.com/office/drawing/2014/main" id="{00000000-0008-0000-0000-0000040F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709043" y="16090005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416</xdr:row>
      <xdr:rowOff>96591</xdr:rowOff>
    </xdr:from>
    <xdr:to>
      <xdr:col>13</xdr:col>
      <xdr:colOff>718641</xdr:colOff>
      <xdr:row>416</xdr:row>
      <xdr:rowOff>287091</xdr:rowOff>
    </xdr:to>
    <xdr:pic>
      <xdr:nvPicPr>
        <xdr:cNvPr id="3860" name="Image 3859" descr="?">
          <a:extLst>
            <a:ext uri="{FF2B5EF4-FFF2-40B4-BE49-F238E27FC236}">
              <a16:creationId xmlns:a16="http://schemas.microsoft.com/office/drawing/2014/main" id="{00000000-0008-0000-0000-000014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310" y="16128642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417</xdr:row>
      <xdr:rowOff>96592</xdr:rowOff>
    </xdr:from>
    <xdr:to>
      <xdr:col>13</xdr:col>
      <xdr:colOff>707909</xdr:colOff>
      <xdr:row>417</xdr:row>
      <xdr:rowOff>287092</xdr:rowOff>
    </xdr:to>
    <xdr:pic>
      <xdr:nvPicPr>
        <xdr:cNvPr id="3866" name="Image 3865" descr="M/4 (AR)">
          <a:extLst>
            <a:ext uri="{FF2B5EF4-FFF2-40B4-BE49-F238E27FC236}">
              <a16:creationId xmlns:a16="http://schemas.microsoft.com/office/drawing/2014/main" id="{00000000-0008-0000-0000-00001A0F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87578" y="16167278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418</xdr:row>
      <xdr:rowOff>107324</xdr:rowOff>
    </xdr:from>
    <xdr:to>
      <xdr:col>13</xdr:col>
      <xdr:colOff>697177</xdr:colOff>
      <xdr:row>418</xdr:row>
      <xdr:rowOff>297824</xdr:rowOff>
    </xdr:to>
    <xdr:pic>
      <xdr:nvPicPr>
        <xdr:cNvPr id="3867" name="Image 3866" descr="M/AR">
          <a:extLst>
            <a:ext uri="{FF2B5EF4-FFF2-40B4-BE49-F238E27FC236}">
              <a16:creationId xmlns:a16="http://schemas.microsoft.com/office/drawing/2014/main" id="{00000000-0008-0000-0000-00001B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76846" y="16206988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419</xdr:row>
      <xdr:rowOff>118056</xdr:rowOff>
    </xdr:from>
    <xdr:to>
      <xdr:col>13</xdr:col>
      <xdr:colOff>729374</xdr:colOff>
      <xdr:row>419</xdr:row>
      <xdr:rowOff>308556</xdr:rowOff>
    </xdr:to>
    <xdr:pic>
      <xdr:nvPicPr>
        <xdr:cNvPr id="3868" name="Image 3867" descr="M/4">
          <a:extLst>
            <a:ext uri="{FF2B5EF4-FFF2-40B4-BE49-F238E27FC236}">
              <a16:creationId xmlns:a16="http://schemas.microsoft.com/office/drawing/2014/main" id="{00000000-0008-0000-0000-00001C0F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709043" y="16246698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420</xdr:row>
      <xdr:rowOff>85859</xdr:rowOff>
    </xdr:from>
    <xdr:to>
      <xdr:col>13</xdr:col>
      <xdr:colOff>729374</xdr:colOff>
      <xdr:row>420</xdr:row>
      <xdr:rowOff>276359</xdr:rowOff>
    </xdr:to>
    <xdr:pic>
      <xdr:nvPicPr>
        <xdr:cNvPr id="3869" name="Image 3868" descr="M/AR">
          <a:extLst>
            <a:ext uri="{FF2B5EF4-FFF2-40B4-BE49-F238E27FC236}">
              <a16:creationId xmlns:a16="http://schemas.microsoft.com/office/drawing/2014/main" id="{00000000-0008-0000-0000-00001D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09043" y="1628211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421</xdr:row>
      <xdr:rowOff>107324</xdr:rowOff>
    </xdr:from>
    <xdr:to>
      <xdr:col>13</xdr:col>
      <xdr:colOff>729373</xdr:colOff>
      <xdr:row>421</xdr:row>
      <xdr:rowOff>297824</xdr:rowOff>
    </xdr:to>
    <xdr:pic>
      <xdr:nvPicPr>
        <xdr:cNvPr id="3870" name="Image 3869" descr="M/AR">
          <a:extLst>
            <a:ext uri="{FF2B5EF4-FFF2-40B4-BE49-F238E27FC236}">
              <a16:creationId xmlns:a16="http://schemas.microsoft.com/office/drawing/2014/main" id="{00000000-0008-0000-0000-00001E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09042" y="16322898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422</xdr:row>
      <xdr:rowOff>75127</xdr:rowOff>
    </xdr:from>
    <xdr:to>
      <xdr:col>13</xdr:col>
      <xdr:colOff>729373</xdr:colOff>
      <xdr:row>422</xdr:row>
      <xdr:rowOff>265627</xdr:rowOff>
    </xdr:to>
    <xdr:pic>
      <xdr:nvPicPr>
        <xdr:cNvPr id="3871" name="Image 3870" descr="?">
          <a:extLst>
            <a:ext uri="{FF2B5EF4-FFF2-40B4-BE49-F238E27FC236}">
              <a16:creationId xmlns:a16="http://schemas.microsoft.com/office/drawing/2014/main" id="{00000000-0008-0000-0000-00001F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2" y="1635831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118056</xdr:colOff>
      <xdr:row>423</xdr:row>
      <xdr:rowOff>107324</xdr:rowOff>
    </xdr:from>
    <xdr:to>
      <xdr:col>13</xdr:col>
      <xdr:colOff>697176</xdr:colOff>
      <xdr:row>423</xdr:row>
      <xdr:rowOff>297824</xdr:rowOff>
    </xdr:to>
    <xdr:pic>
      <xdr:nvPicPr>
        <xdr:cNvPr id="3872" name="Image 3871" descr="M/AR">
          <a:extLst>
            <a:ext uri="{FF2B5EF4-FFF2-40B4-BE49-F238E27FC236}">
              <a16:creationId xmlns:a16="http://schemas.microsoft.com/office/drawing/2014/main" id="{00000000-0008-0000-0000-000020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76845" y="16400171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424</xdr:row>
      <xdr:rowOff>96591</xdr:rowOff>
    </xdr:from>
    <xdr:to>
      <xdr:col>13</xdr:col>
      <xdr:colOff>729373</xdr:colOff>
      <xdr:row>424</xdr:row>
      <xdr:rowOff>287091</xdr:rowOff>
    </xdr:to>
    <xdr:pic>
      <xdr:nvPicPr>
        <xdr:cNvPr id="3873" name="Image 3872" descr="?">
          <a:extLst>
            <a:ext uri="{FF2B5EF4-FFF2-40B4-BE49-F238E27FC236}">
              <a16:creationId xmlns:a16="http://schemas.microsoft.com/office/drawing/2014/main" id="{00000000-0008-0000-0000-000021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2" y="16437735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425</xdr:row>
      <xdr:rowOff>107324</xdr:rowOff>
    </xdr:from>
    <xdr:to>
      <xdr:col>13</xdr:col>
      <xdr:colOff>729373</xdr:colOff>
      <xdr:row>425</xdr:row>
      <xdr:rowOff>297824</xdr:rowOff>
    </xdr:to>
    <xdr:pic>
      <xdr:nvPicPr>
        <xdr:cNvPr id="3876" name="Image 3875" descr="M/4 (AR)">
          <a:extLst>
            <a:ext uri="{FF2B5EF4-FFF2-40B4-BE49-F238E27FC236}">
              <a16:creationId xmlns:a16="http://schemas.microsoft.com/office/drawing/2014/main" id="{00000000-0008-0000-0000-0000240F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709042" y="16477445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426</xdr:row>
      <xdr:rowOff>96591</xdr:rowOff>
    </xdr:from>
    <xdr:to>
      <xdr:col>13</xdr:col>
      <xdr:colOff>729373</xdr:colOff>
      <xdr:row>426</xdr:row>
      <xdr:rowOff>287091</xdr:rowOff>
    </xdr:to>
    <xdr:pic>
      <xdr:nvPicPr>
        <xdr:cNvPr id="3877" name="Image 3876" descr="M/4">
          <a:extLst>
            <a:ext uri="{FF2B5EF4-FFF2-40B4-BE49-F238E27FC236}">
              <a16:creationId xmlns:a16="http://schemas.microsoft.com/office/drawing/2014/main" id="{00000000-0008-0000-0000-0000250F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709042" y="1651500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427</xdr:row>
      <xdr:rowOff>75127</xdr:rowOff>
    </xdr:from>
    <xdr:to>
      <xdr:col>13</xdr:col>
      <xdr:colOff>718641</xdr:colOff>
      <xdr:row>427</xdr:row>
      <xdr:rowOff>265627</xdr:rowOff>
    </xdr:to>
    <xdr:pic>
      <xdr:nvPicPr>
        <xdr:cNvPr id="3878" name="Image 3877" descr="M/AR">
          <a:extLst>
            <a:ext uri="{FF2B5EF4-FFF2-40B4-BE49-F238E27FC236}">
              <a16:creationId xmlns:a16="http://schemas.microsoft.com/office/drawing/2014/main" id="{00000000-0008-0000-0000-000026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6551498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428</xdr:row>
      <xdr:rowOff>118056</xdr:rowOff>
    </xdr:from>
    <xdr:to>
      <xdr:col>13</xdr:col>
      <xdr:colOff>718641</xdr:colOff>
      <xdr:row>428</xdr:row>
      <xdr:rowOff>308556</xdr:rowOff>
    </xdr:to>
    <xdr:pic>
      <xdr:nvPicPr>
        <xdr:cNvPr id="3879" name="Image 3878" descr="M/AR">
          <a:extLst>
            <a:ext uri="{FF2B5EF4-FFF2-40B4-BE49-F238E27FC236}">
              <a16:creationId xmlns:a16="http://schemas.microsoft.com/office/drawing/2014/main" id="{00000000-0008-0000-0000-000027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98310" y="16594428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429</xdr:row>
      <xdr:rowOff>107324</xdr:rowOff>
    </xdr:from>
    <xdr:to>
      <xdr:col>13</xdr:col>
      <xdr:colOff>729374</xdr:colOff>
      <xdr:row>429</xdr:row>
      <xdr:rowOff>297824</xdr:rowOff>
    </xdr:to>
    <xdr:pic>
      <xdr:nvPicPr>
        <xdr:cNvPr id="3880" name="Image 3879" descr="M/4 (AR)">
          <a:extLst>
            <a:ext uri="{FF2B5EF4-FFF2-40B4-BE49-F238E27FC236}">
              <a16:creationId xmlns:a16="http://schemas.microsoft.com/office/drawing/2014/main" id="{00000000-0008-0000-0000-0000280F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709043" y="16631991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430</xdr:row>
      <xdr:rowOff>118057</xdr:rowOff>
    </xdr:from>
    <xdr:to>
      <xdr:col>13</xdr:col>
      <xdr:colOff>729373</xdr:colOff>
      <xdr:row>430</xdr:row>
      <xdr:rowOff>308557</xdr:rowOff>
    </xdr:to>
    <xdr:pic>
      <xdr:nvPicPr>
        <xdr:cNvPr id="3881" name="Image 3880" descr="M/AR">
          <a:extLst>
            <a:ext uri="{FF2B5EF4-FFF2-40B4-BE49-F238E27FC236}">
              <a16:creationId xmlns:a16="http://schemas.microsoft.com/office/drawing/2014/main" id="{00000000-0008-0000-0000-000029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09042" y="16671701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431</xdr:row>
      <xdr:rowOff>85859</xdr:rowOff>
    </xdr:from>
    <xdr:to>
      <xdr:col>13</xdr:col>
      <xdr:colOff>707909</xdr:colOff>
      <xdr:row>431</xdr:row>
      <xdr:rowOff>276359</xdr:rowOff>
    </xdr:to>
    <xdr:pic>
      <xdr:nvPicPr>
        <xdr:cNvPr id="3882" name="Image 3881" descr="M/AR">
          <a:extLst>
            <a:ext uri="{FF2B5EF4-FFF2-40B4-BE49-F238E27FC236}">
              <a16:creationId xmlns:a16="http://schemas.microsoft.com/office/drawing/2014/main" id="{00000000-0008-0000-0000-00002A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6707118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107324</xdr:colOff>
      <xdr:row>432</xdr:row>
      <xdr:rowOff>85859</xdr:rowOff>
    </xdr:from>
    <xdr:to>
      <xdr:col>13</xdr:col>
      <xdr:colOff>686444</xdr:colOff>
      <xdr:row>432</xdr:row>
      <xdr:rowOff>276359</xdr:rowOff>
    </xdr:to>
    <xdr:pic>
      <xdr:nvPicPr>
        <xdr:cNvPr id="3883" name="Image 3882" descr="M/AR">
          <a:extLst>
            <a:ext uri="{FF2B5EF4-FFF2-40B4-BE49-F238E27FC236}">
              <a16:creationId xmlns:a16="http://schemas.microsoft.com/office/drawing/2014/main" id="{00000000-0008-0000-0000-00002B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66113" y="16745754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433</xdr:row>
      <xdr:rowOff>85860</xdr:rowOff>
    </xdr:from>
    <xdr:to>
      <xdr:col>13</xdr:col>
      <xdr:colOff>707908</xdr:colOff>
      <xdr:row>433</xdr:row>
      <xdr:rowOff>276360</xdr:rowOff>
    </xdr:to>
    <xdr:pic>
      <xdr:nvPicPr>
        <xdr:cNvPr id="3884" name="Image 3883" descr="M/AR">
          <a:extLst>
            <a:ext uri="{FF2B5EF4-FFF2-40B4-BE49-F238E27FC236}">
              <a16:creationId xmlns:a16="http://schemas.microsoft.com/office/drawing/2014/main" id="{00000000-0008-0000-0000-00002C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7" y="16784391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434</xdr:row>
      <xdr:rowOff>85860</xdr:rowOff>
    </xdr:from>
    <xdr:to>
      <xdr:col>13</xdr:col>
      <xdr:colOff>707909</xdr:colOff>
      <xdr:row>434</xdr:row>
      <xdr:rowOff>276360</xdr:rowOff>
    </xdr:to>
    <xdr:pic>
      <xdr:nvPicPr>
        <xdr:cNvPr id="3885" name="Image 3884" descr="M/AR">
          <a:extLst>
            <a:ext uri="{FF2B5EF4-FFF2-40B4-BE49-F238E27FC236}">
              <a16:creationId xmlns:a16="http://schemas.microsoft.com/office/drawing/2014/main" id="{00000000-0008-0000-0000-00002D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687578" y="16823028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435</xdr:row>
      <xdr:rowOff>96591</xdr:rowOff>
    </xdr:from>
    <xdr:to>
      <xdr:col>13</xdr:col>
      <xdr:colOff>718641</xdr:colOff>
      <xdr:row>435</xdr:row>
      <xdr:rowOff>287091</xdr:rowOff>
    </xdr:to>
    <xdr:pic>
      <xdr:nvPicPr>
        <xdr:cNvPr id="3886" name="Image 3885" descr="M/4">
          <a:extLst>
            <a:ext uri="{FF2B5EF4-FFF2-40B4-BE49-F238E27FC236}">
              <a16:creationId xmlns:a16="http://schemas.microsoft.com/office/drawing/2014/main" id="{00000000-0008-0000-0000-00002E0F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698310" y="16862738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436</xdr:row>
      <xdr:rowOff>118056</xdr:rowOff>
    </xdr:from>
    <xdr:to>
      <xdr:col>13</xdr:col>
      <xdr:colOff>729374</xdr:colOff>
      <xdr:row>436</xdr:row>
      <xdr:rowOff>308556</xdr:rowOff>
    </xdr:to>
    <xdr:pic>
      <xdr:nvPicPr>
        <xdr:cNvPr id="3887" name="Image 3886" descr="M/AR">
          <a:extLst>
            <a:ext uri="{FF2B5EF4-FFF2-40B4-BE49-F238E27FC236}">
              <a16:creationId xmlns:a16="http://schemas.microsoft.com/office/drawing/2014/main" id="{00000000-0008-0000-0000-00002F0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709043" y="16903521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437</xdr:row>
      <xdr:rowOff>107324</xdr:rowOff>
    </xdr:from>
    <xdr:to>
      <xdr:col>13</xdr:col>
      <xdr:colOff>707909</xdr:colOff>
      <xdr:row>437</xdr:row>
      <xdr:rowOff>297824</xdr:rowOff>
    </xdr:to>
    <xdr:pic>
      <xdr:nvPicPr>
        <xdr:cNvPr id="3888" name="Image 3887" descr="M/4 (AR)">
          <a:extLst>
            <a:ext uri="{FF2B5EF4-FFF2-40B4-BE49-F238E27FC236}">
              <a16:creationId xmlns:a16="http://schemas.microsoft.com/office/drawing/2014/main" id="{00000000-0008-0000-0000-0000300F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87578" y="1694108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438</xdr:row>
      <xdr:rowOff>96592</xdr:rowOff>
    </xdr:from>
    <xdr:to>
      <xdr:col>13</xdr:col>
      <xdr:colOff>707909</xdr:colOff>
      <xdr:row>438</xdr:row>
      <xdr:rowOff>287092</xdr:rowOff>
    </xdr:to>
    <xdr:pic>
      <xdr:nvPicPr>
        <xdr:cNvPr id="3985" name="Image 3984" descr="?">
          <a:extLst>
            <a:ext uri="{FF2B5EF4-FFF2-40B4-BE49-F238E27FC236}">
              <a16:creationId xmlns:a16="http://schemas.microsoft.com/office/drawing/2014/main" id="{00000000-0008-0000-0000-000091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8" y="16978647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439</xdr:row>
      <xdr:rowOff>107324</xdr:rowOff>
    </xdr:from>
    <xdr:to>
      <xdr:col>13</xdr:col>
      <xdr:colOff>718641</xdr:colOff>
      <xdr:row>439</xdr:row>
      <xdr:rowOff>297824</xdr:rowOff>
    </xdr:to>
    <xdr:pic>
      <xdr:nvPicPr>
        <xdr:cNvPr id="3986" name="Image 3985" descr="AV/4 (AR)">
          <a:extLst>
            <a:ext uri="{FF2B5EF4-FFF2-40B4-BE49-F238E27FC236}">
              <a16:creationId xmlns:a16="http://schemas.microsoft.com/office/drawing/2014/main" id="{00000000-0008-0000-0000-0000920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8310" y="17018357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139522</xdr:colOff>
      <xdr:row>440</xdr:row>
      <xdr:rowOff>85859</xdr:rowOff>
    </xdr:from>
    <xdr:to>
      <xdr:col>13</xdr:col>
      <xdr:colOff>718642</xdr:colOff>
      <xdr:row>440</xdr:row>
      <xdr:rowOff>276359</xdr:rowOff>
    </xdr:to>
    <xdr:pic>
      <xdr:nvPicPr>
        <xdr:cNvPr id="3987" name="Image 3986" descr="AV/4 (AR)">
          <a:extLst>
            <a:ext uri="{FF2B5EF4-FFF2-40B4-BE49-F238E27FC236}">
              <a16:creationId xmlns:a16="http://schemas.microsoft.com/office/drawing/2014/main" id="{00000000-0008-0000-0000-0000930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8311" y="17054847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441</xdr:row>
      <xdr:rowOff>107324</xdr:rowOff>
    </xdr:from>
    <xdr:to>
      <xdr:col>13</xdr:col>
      <xdr:colOff>697177</xdr:colOff>
      <xdr:row>441</xdr:row>
      <xdr:rowOff>297824</xdr:rowOff>
    </xdr:to>
    <xdr:pic>
      <xdr:nvPicPr>
        <xdr:cNvPr id="3988" name="Image 3987" descr="?">
          <a:extLst>
            <a:ext uri="{FF2B5EF4-FFF2-40B4-BE49-F238E27FC236}">
              <a16:creationId xmlns:a16="http://schemas.microsoft.com/office/drawing/2014/main" id="{00000000-0008-0000-0000-000094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6846" y="17095631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442</xdr:row>
      <xdr:rowOff>85859</xdr:rowOff>
    </xdr:from>
    <xdr:to>
      <xdr:col>13</xdr:col>
      <xdr:colOff>697177</xdr:colOff>
      <xdr:row>442</xdr:row>
      <xdr:rowOff>276359</xdr:rowOff>
    </xdr:to>
    <xdr:pic>
      <xdr:nvPicPr>
        <xdr:cNvPr id="3989" name="Image 3988" descr="?">
          <a:extLst>
            <a:ext uri="{FF2B5EF4-FFF2-40B4-BE49-F238E27FC236}">
              <a16:creationId xmlns:a16="http://schemas.microsoft.com/office/drawing/2014/main" id="{00000000-0008-0000-0000-000095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6846" y="17132121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443</xdr:row>
      <xdr:rowOff>75127</xdr:rowOff>
    </xdr:from>
    <xdr:to>
      <xdr:col>13</xdr:col>
      <xdr:colOff>707909</xdr:colOff>
      <xdr:row>443</xdr:row>
      <xdr:rowOff>265627</xdr:rowOff>
    </xdr:to>
    <xdr:pic>
      <xdr:nvPicPr>
        <xdr:cNvPr id="3990" name="Image 3989" descr="?">
          <a:extLst>
            <a:ext uri="{FF2B5EF4-FFF2-40B4-BE49-F238E27FC236}">
              <a16:creationId xmlns:a16="http://schemas.microsoft.com/office/drawing/2014/main" id="{00000000-0008-0000-0000-000096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8" y="17169684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444</xdr:row>
      <xdr:rowOff>85859</xdr:rowOff>
    </xdr:from>
    <xdr:to>
      <xdr:col>13</xdr:col>
      <xdr:colOff>697177</xdr:colOff>
      <xdr:row>444</xdr:row>
      <xdr:rowOff>276359</xdr:rowOff>
    </xdr:to>
    <xdr:pic>
      <xdr:nvPicPr>
        <xdr:cNvPr id="3991" name="Image 3990" descr="AV/4 (AR)">
          <a:extLst>
            <a:ext uri="{FF2B5EF4-FFF2-40B4-BE49-F238E27FC236}">
              <a16:creationId xmlns:a16="http://schemas.microsoft.com/office/drawing/2014/main" id="{00000000-0008-0000-0000-0000970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76846" y="17209394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445</xdr:row>
      <xdr:rowOff>107324</xdr:rowOff>
    </xdr:from>
    <xdr:to>
      <xdr:col>13</xdr:col>
      <xdr:colOff>707908</xdr:colOff>
      <xdr:row>445</xdr:row>
      <xdr:rowOff>297824</xdr:rowOff>
    </xdr:to>
    <xdr:pic>
      <xdr:nvPicPr>
        <xdr:cNvPr id="3993" name="Image 3992" descr="AV/4">
          <a:extLst>
            <a:ext uri="{FF2B5EF4-FFF2-40B4-BE49-F238E27FC236}">
              <a16:creationId xmlns:a16="http://schemas.microsoft.com/office/drawing/2014/main" id="{00000000-0008-0000-0000-000099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7" y="17250177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446</xdr:row>
      <xdr:rowOff>96591</xdr:rowOff>
    </xdr:from>
    <xdr:to>
      <xdr:col>13</xdr:col>
      <xdr:colOff>707909</xdr:colOff>
      <xdr:row>446</xdr:row>
      <xdr:rowOff>287091</xdr:rowOff>
    </xdr:to>
    <xdr:pic>
      <xdr:nvPicPr>
        <xdr:cNvPr id="3994" name="Image 3993" descr="AV/4">
          <a:extLst>
            <a:ext uri="{FF2B5EF4-FFF2-40B4-BE49-F238E27FC236}">
              <a16:creationId xmlns:a16="http://schemas.microsoft.com/office/drawing/2014/main" id="{00000000-0008-0000-0000-00009A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8" y="17287740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160986</xdr:colOff>
      <xdr:row>447</xdr:row>
      <xdr:rowOff>96592</xdr:rowOff>
    </xdr:from>
    <xdr:to>
      <xdr:col>13</xdr:col>
      <xdr:colOff>740106</xdr:colOff>
      <xdr:row>447</xdr:row>
      <xdr:rowOff>287092</xdr:rowOff>
    </xdr:to>
    <xdr:pic>
      <xdr:nvPicPr>
        <xdr:cNvPr id="3995" name="Image 3994" descr="?">
          <a:extLst>
            <a:ext uri="{FF2B5EF4-FFF2-40B4-BE49-F238E27FC236}">
              <a16:creationId xmlns:a16="http://schemas.microsoft.com/office/drawing/2014/main" id="{00000000-0008-0000-0000-00009B0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19775" y="17326377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448</xdr:row>
      <xdr:rowOff>96592</xdr:rowOff>
    </xdr:from>
    <xdr:to>
      <xdr:col>13</xdr:col>
      <xdr:colOff>707909</xdr:colOff>
      <xdr:row>448</xdr:row>
      <xdr:rowOff>287092</xdr:rowOff>
    </xdr:to>
    <xdr:pic>
      <xdr:nvPicPr>
        <xdr:cNvPr id="3996" name="Image 3995" descr="AV/4">
          <a:extLst>
            <a:ext uri="{FF2B5EF4-FFF2-40B4-BE49-F238E27FC236}">
              <a16:creationId xmlns:a16="http://schemas.microsoft.com/office/drawing/2014/main" id="{00000000-0008-0000-0000-00009C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8" y="17365014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449</xdr:row>
      <xdr:rowOff>96591</xdr:rowOff>
    </xdr:from>
    <xdr:to>
      <xdr:col>13</xdr:col>
      <xdr:colOff>729373</xdr:colOff>
      <xdr:row>449</xdr:row>
      <xdr:rowOff>287091</xdr:rowOff>
    </xdr:to>
    <xdr:pic>
      <xdr:nvPicPr>
        <xdr:cNvPr id="3998" name="Image 3997" descr="AV/4">
          <a:extLst>
            <a:ext uri="{FF2B5EF4-FFF2-40B4-BE49-F238E27FC236}">
              <a16:creationId xmlns:a16="http://schemas.microsoft.com/office/drawing/2014/main" id="{00000000-0008-0000-0000-00009E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2" y="17403650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450</xdr:row>
      <xdr:rowOff>85860</xdr:rowOff>
    </xdr:from>
    <xdr:to>
      <xdr:col>13</xdr:col>
      <xdr:colOff>707909</xdr:colOff>
      <xdr:row>450</xdr:row>
      <xdr:rowOff>276360</xdr:rowOff>
    </xdr:to>
    <xdr:pic>
      <xdr:nvPicPr>
        <xdr:cNvPr id="4000" name="Image 3999" descr="AV/4">
          <a:extLst>
            <a:ext uri="{FF2B5EF4-FFF2-40B4-BE49-F238E27FC236}">
              <a16:creationId xmlns:a16="http://schemas.microsoft.com/office/drawing/2014/main" id="{00000000-0008-0000-0000-0000A0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8" y="17441214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451</xdr:row>
      <xdr:rowOff>107324</xdr:rowOff>
    </xdr:from>
    <xdr:to>
      <xdr:col>13</xdr:col>
      <xdr:colOff>729373</xdr:colOff>
      <xdr:row>451</xdr:row>
      <xdr:rowOff>297824</xdr:rowOff>
    </xdr:to>
    <xdr:pic>
      <xdr:nvPicPr>
        <xdr:cNvPr id="4002" name="Image 4001" descr="AV/4">
          <a:extLst>
            <a:ext uri="{FF2B5EF4-FFF2-40B4-BE49-F238E27FC236}">
              <a16:creationId xmlns:a16="http://schemas.microsoft.com/office/drawing/2014/main" id="{00000000-0008-0000-0000-0000A2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2" y="17481997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452</xdr:row>
      <xdr:rowOff>96591</xdr:rowOff>
    </xdr:from>
    <xdr:to>
      <xdr:col>13</xdr:col>
      <xdr:colOff>707909</xdr:colOff>
      <xdr:row>452</xdr:row>
      <xdr:rowOff>287091</xdr:rowOff>
    </xdr:to>
    <xdr:pic>
      <xdr:nvPicPr>
        <xdr:cNvPr id="4003" name="Image 4002" descr="AV/4">
          <a:extLst>
            <a:ext uri="{FF2B5EF4-FFF2-40B4-BE49-F238E27FC236}">
              <a16:creationId xmlns:a16="http://schemas.microsoft.com/office/drawing/2014/main" id="{00000000-0008-0000-0000-0000A3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8" y="17519560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453</xdr:row>
      <xdr:rowOff>107324</xdr:rowOff>
    </xdr:from>
    <xdr:to>
      <xdr:col>13</xdr:col>
      <xdr:colOff>729373</xdr:colOff>
      <xdr:row>453</xdr:row>
      <xdr:rowOff>297824</xdr:rowOff>
    </xdr:to>
    <xdr:pic>
      <xdr:nvPicPr>
        <xdr:cNvPr id="4004" name="Image 4003" descr="AV/4">
          <a:extLst>
            <a:ext uri="{FF2B5EF4-FFF2-40B4-BE49-F238E27FC236}">
              <a16:creationId xmlns:a16="http://schemas.microsoft.com/office/drawing/2014/main" id="{00000000-0008-0000-0000-0000A4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2" y="17559270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454</xdr:row>
      <xdr:rowOff>107324</xdr:rowOff>
    </xdr:from>
    <xdr:to>
      <xdr:col>13</xdr:col>
      <xdr:colOff>729373</xdr:colOff>
      <xdr:row>454</xdr:row>
      <xdr:rowOff>297824</xdr:rowOff>
    </xdr:to>
    <xdr:pic>
      <xdr:nvPicPr>
        <xdr:cNvPr id="4006" name="Image 4005" descr="AV/4">
          <a:extLst>
            <a:ext uri="{FF2B5EF4-FFF2-40B4-BE49-F238E27FC236}">
              <a16:creationId xmlns:a16="http://schemas.microsoft.com/office/drawing/2014/main" id="{00000000-0008-0000-0000-0000A6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2" y="17597907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455</xdr:row>
      <xdr:rowOff>96592</xdr:rowOff>
    </xdr:from>
    <xdr:to>
      <xdr:col>13</xdr:col>
      <xdr:colOff>707908</xdr:colOff>
      <xdr:row>455</xdr:row>
      <xdr:rowOff>287092</xdr:rowOff>
    </xdr:to>
    <xdr:pic>
      <xdr:nvPicPr>
        <xdr:cNvPr id="4007" name="Image 4006" descr="AV/4">
          <a:extLst>
            <a:ext uri="{FF2B5EF4-FFF2-40B4-BE49-F238E27FC236}">
              <a16:creationId xmlns:a16="http://schemas.microsoft.com/office/drawing/2014/main" id="{00000000-0008-0000-0000-0000A7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87577" y="17635470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456</xdr:row>
      <xdr:rowOff>85860</xdr:rowOff>
    </xdr:from>
    <xdr:to>
      <xdr:col>13</xdr:col>
      <xdr:colOff>718641</xdr:colOff>
      <xdr:row>456</xdr:row>
      <xdr:rowOff>276360</xdr:rowOff>
    </xdr:to>
    <xdr:pic>
      <xdr:nvPicPr>
        <xdr:cNvPr id="4008" name="Image 4007" descr="AV/4">
          <a:extLst>
            <a:ext uri="{FF2B5EF4-FFF2-40B4-BE49-F238E27FC236}">
              <a16:creationId xmlns:a16="http://schemas.microsoft.com/office/drawing/2014/main" id="{00000000-0008-0000-0000-0000A80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7673033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457</xdr:row>
      <xdr:rowOff>96592</xdr:rowOff>
    </xdr:from>
    <xdr:to>
      <xdr:col>13</xdr:col>
      <xdr:colOff>718641</xdr:colOff>
      <xdr:row>457</xdr:row>
      <xdr:rowOff>287092</xdr:rowOff>
    </xdr:to>
    <xdr:pic>
      <xdr:nvPicPr>
        <xdr:cNvPr id="3596" name="Image 3595" descr="AV/4">
          <a:extLst>
            <a:ext uri="{FF2B5EF4-FFF2-40B4-BE49-F238E27FC236}">
              <a16:creationId xmlns:a16="http://schemas.microsoft.com/office/drawing/2014/main" id="{00000000-0008-0000-0000-00000C0E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7712743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458</xdr:row>
      <xdr:rowOff>96592</xdr:rowOff>
    </xdr:from>
    <xdr:to>
      <xdr:col>13</xdr:col>
      <xdr:colOff>729373</xdr:colOff>
      <xdr:row>458</xdr:row>
      <xdr:rowOff>287092</xdr:rowOff>
    </xdr:to>
    <xdr:pic>
      <xdr:nvPicPr>
        <xdr:cNvPr id="3606" name="Image 3605" descr="AV/4">
          <a:extLst>
            <a:ext uri="{FF2B5EF4-FFF2-40B4-BE49-F238E27FC236}">
              <a16:creationId xmlns:a16="http://schemas.microsoft.com/office/drawing/2014/main" id="{00000000-0008-0000-0000-0000160E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2" y="17751380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459</xdr:row>
      <xdr:rowOff>107324</xdr:rowOff>
    </xdr:from>
    <xdr:to>
      <xdr:col>13</xdr:col>
      <xdr:colOff>718641</xdr:colOff>
      <xdr:row>459</xdr:row>
      <xdr:rowOff>297824</xdr:rowOff>
    </xdr:to>
    <xdr:pic>
      <xdr:nvPicPr>
        <xdr:cNvPr id="3611" name="Image 3610" descr="AV/4 (AR)">
          <a:extLst>
            <a:ext uri="{FF2B5EF4-FFF2-40B4-BE49-F238E27FC236}">
              <a16:creationId xmlns:a16="http://schemas.microsoft.com/office/drawing/2014/main" id="{00000000-0008-0000-0000-00001B0E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8310" y="17791090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460</xdr:row>
      <xdr:rowOff>85859</xdr:rowOff>
    </xdr:from>
    <xdr:to>
      <xdr:col>13</xdr:col>
      <xdr:colOff>718641</xdr:colOff>
      <xdr:row>460</xdr:row>
      <xdr:rowOff>276359</xdr:rowOff>
    </xdr:to>
    <xdr:pic>
      <xdr:nvPicPr>
        <xdr:cNvPr id="3616" name="Image 3615" descr="AV/4">
          <a:extLst>
            <a:ext uri="{FF2B5EF4-FFF2-40B4-BE49-F238E27FC236}">
              <a16:creationId xmlns:a16="http://schemas.microsoft.com/office/drawing/2014/main" id="{00000000-0008-0000-0000-0000200E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7827580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461</xdr:row>
      <xdr:rowOff>96592</xdr:rowOff>
    </xdr:from>
    <xdr:to>
      <xdr:col>13</xdr:col>
      <xdr:colOff>718641</xdr:colOff>
      <xdr:row>461</xdr:row>
      <xdr:rowOff>287092</xdr:rowOff>
    </xdr:to>
    <xdr:pic>
      <xdr:nvPicPr>
        <xdr:cNvPr id="3621" name="Image 3620" descr="AV/4">
          <a:extLst>
            <a:ext uri="{FF2B5EF4-FFF2-40B4-BE49-F238E27FC236}">
              <a16:creationId xmlns:a16="http://schemas.microsoft.com/office/drawing/2014/main" id="{00000000-0008-0000-0000-0000250E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7867290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462</xdr:row>
      <xdr:rowOff>107324</xdr:rowOff>
    </xdr:from>
    <xdr:to>
      <xdr:col>13</xdr:col>
      <xdr:colOff>707908</xdr:colOff>
      <xdr:row>462</xdr:row>
      <xdr:rowOff>297824</xdr:rowOff>
    </xdr:to>
    <xdr:pic>
      <xdr:nvPicPr>
        <xdr:cNvPr id="3631" name="Image 3630" descr="?">
          <a:extLst>
            <a:ext uri="{FF2B5EF4-FFF2-40B4-BE49-F238E27FC236}">
              <a16:creationId xmlns:a16="http://schemas.microsoft.com/office/drawing/2014/main" id="{00000000-0008-0000-0000-00002F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87577" y="17907000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463</xdr:row>
      <xdr:rowOff>96592</xdr:rowOff>
    </xdr:from>
    <xdr:to>
      <xdr:col>13</xdr:col>
      <xdr:colOff>718641</xdr:colOff>
      <xdr:row>463</xdr:row>
      <xdr:rowOff>287092</xdr:rowOff>
    </xdr:to>
    <xdr:pic>
      <xdr:nvPicPr>
        <xdr:cNvPr id="3636" name="Image 3635" descr="?">
          <a:extLst>
            <a:ext uri="{FF2B5EF4-FFF2-40B4-BE49-F238E27FC236}">
              <a16:creationId xmlns:a16="http://schemas.microsoft.com/office/drawing/2014/main" id="{00000000-0008-0000-0000-0000340E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310" y="17944563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464</xdr:row>
      <xdr:rowOff>107324</xdr:rowOff>
    </xdr:from>
    <xdr:to>
      <xdr:col>13</xdr:col>
      <xdr:colOff>729374</xdr:colOff>
      <xdr:row>464</xdr:row>
      <xdr:rowOff>297824</xdr:rowOff>
    </xdr:to>
    <xdr:pic>
      <xdr:nvPicPr>
        <xdr:cNvPr id="4494" name="Image 4493" descr="AV/AR">
          <a:extLst>
            <a:ext uri="{FF2B5EF4-FFF2-40B4-BE49-F238E27FC236}">
              <a16:creationId xmlns:a16="http://schemas.microsoft.com/office/drawing/2014/main" id="{00000000-0008-0000-0000-00008E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7984273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465</xdr:row>
      <xdr:rowOff>107324</xdr:rowOff>
    </xdr:from>
    <xdr:to>
      <xdr:col>13</xdr:col>
      <xdr:colOff>707908</xdr:colOff>
      <xdr:row>465</xdr:row>
      <xdr:rowOff>297824</xdr:rowOff>
    </xdr:to>
    <xdr:pic>
      <xdr:nvPicPr>
        <xdr:cNvPr id="4498" name="Image 4497" descr="AV/AR">
          <a:extLst>
            <a:ext uri="{FF2B5EF4-FFF2-40B4-BE49-F238E27FC236}">
              <a16:creationId xmlns:a16="http://schemas.microsoft.com/office/drawing/2014/main" id="{00000000-0008-0000-0000-000092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7" y="1802290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466</xdr:row>
      <xdr:rowOff>118057</xdr:rowOff>
    </xdr:from>
    <xdr:to>
      <xdr:col>13</xdr:col>
      <xdr:colOff>707908</xdr:colOff>
      <xdr:row>466</xdr:row>
      <xdr:rowOff>308557</xdr:rowOff>
    </xdr:to>
    <xdr:pic>
      <xdr:nvPicPr>
        <xdr:cNvPr id="4502" name="Image 4501" descr="AV/AR">
          <a:extLst>
            <a:ext uri="{FF2B5EF4-FFF2-40B4-BE49-F238E27FC236}">
              <a16:creationId xmlns:a16="http://schemas.microsoft.com/office/drawing/2014/main" id="{00000000-0008-0000-0000-000096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7" y="18062619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467</xdr:row>
      <xdr:rowOff>96592</xdr:rowOff>
    </xdr:from>
    <xdr:to>
      <xdr:col>13</xdr:col>
      <xdr:colOff>707909</xdr:colOff>
      <xdr:row>467</xdr:row>
      <xdr:rowOff>287092</xdr:rowOff>
    </xdr:to>
    <xdr:pic>
      <xdr:nvPicPr>
        <xdr:cNvPr id="4507" name="Image 4506" descr="AV/AR">
          <a:extLst>
            <a:ext uri="{FF2B5EF4-FFF2-40B4-BE49-F238E27FC236}">
              <a16:creationId xmlns:a16="http://schemas.microsoft.com/office/drawing/2014/main" id="{00000000-0008-0000-0000-00009B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8099109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468</xdr:row>
      <xdr:rowOff>107324</xdr:rowOff>
    </xdr:from>
    <xdr:to>
      <xdr:col>13</xdr:col>
      <xdr:colOff>718641</xdr:colOff>
      <xdr:row>468</xdr:row>
      <xdr:rowOff>297824</xdr:rowOff>
    </xdr:to>
    <xdr:pic>
      <xdr:nvPicPr>
        <xdr:cNvPr id="4513" name="Image 4512" descr="AV/4 (AR)">
          <a:extLst>
            <a:ext uri="{FF2B5EF4-FFF2-40B4-BE49-F238E27FC236}">
              <a16:creationId xmlns:a16="http://schemas.microsoft.com/office/drawing/2014/main" id="{00000000-0008-0000-0000-0000A11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8310" y="18138819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469</xdr:row>
      <xdr:rowOff>128788</xdr:rowOff>
    </xdr:from>
    <xdr:to>
      <xdr:col>13</xdr:col>
      <xdr:colOff>729374</xdr:colOff>
      <xdr:row>469</xdr:row>
      <xdr:rowOff>319288</xdr:rowOff>
    </xdr:to>
    <xdr:pic>
      <xdr:nvPicPr>
        <xdr:cNvPr id="4521" name="Image 4520" descr="AV/AR">
          <a:extLst>
            <a:ext uri="{FF2B5EF4-FFF2-40B4-BE49-F238E27FC236}">
              <a16:creationId xmlns:a16="http://schemas.microsoft.com/office/drawing/2014/main" id="{00000000-0008-0000-0000-0000A9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8179602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160986</xdr:colOff>
      <xdr:row>470</xdr:row>
      <xdr:rowOff>107324</xdr:rowOff>
    </xdr:from>
    <xdr:to>
      <xdr:col>13</xdr:col>
      <xdr:colOff>740106</xdr:colOff>
      <xdr:row>470</xdr:row>
      <xdr:rowOff>297824</xdr:rowOff>
    </xdr:to>
    <xdr:pic>
      <xdr:nvPicPr>
        <xdr:cNvPr id="4531" name="Image 4530" descr="AV/AR">
          <a:extLst>
            <a:ext uri="{FF2B5EF4-FFF2-40B4-BE49-F238E27FC236}">
              <a16:creationId xmlns:a16="http://schemas.microsoft.com/office/drawing/2014/main" id="{00000000-0008-0000-0000-0000B3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19775" y="18216093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139522</xdr:colOff>
      <xdr:row>471</xdr:row>
      <xdr:rowOff>107324</xdr:rowOff>
    </xdr:from>
    <xdr:to>
      <xdr:col>13</xdr:col>
      <xdr:colOff>718642</xdr:colOff>
      <xdr:row>471</xdr:row>
      <xdr:rowOff>297824</xdr:rowOff>
    </xdr:to>
    <xdr:pic>
      <xdr:nvPicPr>
        <xdr:cNvPr id="4541" name="Image 4540" descr="AV/AR">
          <a:extLst>
            <a:ext uri="{FF2B5EF4-FFF2-40B4-BE49-F238E27FC236}">
              <a16:creationId xmlns:a16="http://schemas.microsoft.com/office/drawing/2014/main" id="{00000000-0008-0000-0000-0000BD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1" y="18254729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107323</xdr:colOff>
      <xdr:row>472</xdr:row>
      <xdr:rowOff>96591</xdr:rowOff>
    </xdr:from>
    <xdr:to>
      <xdr:col>13</xdr:col>
      <xdr:colOff>686443</xdr:colOff>
      <xdr:row>472</xdr:row>
      <xdr:rowOff>287091</xdr:rowOff>
    </xdr:to>
    <xdr:pic>
      <xdr:nvPicPr>
        <xdr:cNvPr id="4551" name="Image 4550" descr="M/4 (AR)">
          <a:extLst>
            <a:ext uri="{FF2B5EF4-FFF2-40B4-BE49-F238E27FC236}">
              <a16:creationId xmlns:a16="http://schemas.microsoft.com/office/drawing/2014/main" id="{00000000-0008-0000-0000-0000C711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66112" y="1829229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473</xdr:row>
      <xdr:rowOff>107324</xdr:rowOff>
    </xdr:from>
    <xdr:to>
      <xdr:col>13</xdr:col>
      <xdr:colOff>729374</xdr:colOff>
      <xdr:row>473</xdr:row>
      <xdr:rowOff>297824</xdr:rowOff>
    </xdr:to>
    <xdr:pic>
      <xdr:nvPicPr>
        <xdr:cNvPr id="4563" name="Image 4562" descr="AV/4">
          <a:extLst>
            <a:ext uri="{FF2B5EF4-FFF2-40B4-BE49-F238E27FC236}">
              <a16:creationId xmlns:a16="http://schemas.microsoft.com/office/drawing/2014/main" id="{00000000-0008-0000-0000-0000D31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3" y="18332002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474</xdr:row>
      <xdr:rowOff>107324</xdr:rowOff>
    </xdr:from>
    <xdr:to>
      <xdr:col>13</xdr:col>
      <xdr:colOff>729374</xdr:colOff>
      <xdr:row>474</xdr:row>
      <xdr:rowOff>297824</xdr:rowOff>
    </xdr:to>
    <xdr:pic>
      <xdr:nvPicPr>
        <xdr:cNvPr id="4564" name="Image 4563" descr="AV/AR">
          <a:extLst>
            <a:ext uri="{FF2B5EF4-FFF2-40B4-BE49-F238E27FC236}">
              <a16:creationId xmlns:a16="http://schemas.microsoft.com/office/drawing/2014/main" id="{00000000-0008-0000-0000-0000D4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8370639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475</xdr:row>
      <xdr:rowOff>96592</xdr:rowOff>
    </xdr:from>
    <xdr:to>
      <xdr:col>13</xdr:col>
      <xdr:colOff>707908</xdr:colOff>
      <xdr:row>475</xdr:row>
      <xdr:rowOff>287092</xdr:rowOff>
    </xdr:to>
    <xdr:pic>
      <xdr:nvPicPr>
        <xdr:cNvPr id="4574" name="Image 4573" descr="AV/AR">
          <a:extLst>
            <a:ext uri="{FF2B5EF4-FFF2-40B4-BE49-F238E27FC236}">
              <a16:creationId xmlns:a16="http://schemas.microsoft.com/office/drawing/2014/main" id="{00000000-0008-0000-0000-0000DE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7" y="18408202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476</xdr:row>
      <xdr:rowOff>118057</xdr:rowOff>
    </xdr:from>
    <xdr:to>
      <xdr:col>13</xdr:col>
      <xdr:colOff>707909</xdr:colOff>
      <xdr:row>476</xdr:row>
      <xdr:rowOff>308557</xdr:rowOff>
    </xdr:to>
    <xdr:pic>
      <xdr:nvPicPr>
        <xdr:cNvPr id="4584" name="Image 4583" descr="AV/AR">
          <a:extLst>
            <a:ext uri="{FF2B5EF4-FFF2-40B4-BE49-F238E27FC236}">
              <a16:creationId xmlns:a16="http://schemas.microsoft.com/office/drawing/2014/main" id="{00000000-0008-0000-0000-0000E8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8448986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477</xdr:row>
      <xdr:rowOff>96592</xdr:rowOff>
    </xdr:from>
    <xdr:to>
      <xdr:col>13</xdr:col>
      <xdr:colOff>707909</xdr:colOff>
      <xdr:row>477</xdr:row>
      <xdr:rowOff>287092</xdr:rowOff>
    </xdr:to>
    <xdr:pic>
      <xdr:nvPicPr>
        <xdr:cNvPr id="4594" name="Image 4593" descr="AV/AR">
          <a:extLst>
            <a:ext uri="{FF2B5EF4-FFF2-40B4-BE49-F238E27FC236}">
              <a16:creationId xmlns:a16="http://schemas.microsoft.com/office/drawing/2014/main" id="{00000000-0008-0000-0000-0000F21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8485476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118057</xdr:colOff>
      <xdr:row>478</xdr:row>
      <xdr:rowOff>107324</xdr:rowOff>
    </xdr:from>
    <xdr:to>
      <xdr:col>13</xdr:col>
      <xdr:colOff>697177</xdr:colOff>
      <xdr:row>478</xdr:row>
      <xdr:rowOff>297824</xdr:rowOff>
    </xdr:to>
    <xdr:pic>
      <xdr:nvPicPr>
        <xdr:cNvPr id="4644" name="Image 4643" descr="?">
          <a:extLst>
            <a:ext uri="{FF2B5EF4-FFF2-40B4-BE49-F238E27FC236}">
              <a16:creationId xmlns:a16="http://schemas.microsoft.com/office/drawing/2014/main" id="{00000000-0008-0000-0000-0000241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76846" y="18525185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479</xdr:row>
      <xdr:rowOff>107323</xdr:rowOff>
    </xdr:from>
    <xdr:to>
      <xdr:col>13</xdr:col>
      <xdr:colOff>729374</xdr:colOff>
      <xdr:row>479</xdr:row>
      <xdr:rowOff>297823</xdr:rowOff>
    </xdr:to>
    <xdr:pic>
      <xdr:nvPicPr>
        <xdr:cNvPr id="4649" name="Image 4648" descr="AV/4">
          <a:extLst>
            <a:ext uri="{FF2B5EF4-FFF2-40B4-BE49-F238E27FC236}">
              <a16:creationId xmlns:a16="http://schemas.microsoft.com/office/drawing/2014/main" id="{00000000-0008-0000-0000-0000291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3" y="18563822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160986</xdr:colOff>
      <xdr:row>480</xdr:row>
      <xdr:rowOff>118057</xdr:rowOff>
    </xdr:from>
    <xdr:to>
      <xdr:col>13</xdr:col>
      <xdr:colOff>740106</xdr:colOff>
      <xdr:row>480</xdr:row>
      <xdr:rowOff>308557</xdr:rowOff>
    </xdr:to>
    <xdr:pic>
      <xdr:nvPicPr>
        <xdr:cNvPr id="4650" name="Image 4649" descr="AV/4">
          <a:extLst>
            <a:ext uri="{FF2B5EF4-FFF2-40B4-BE49-F238E27FC236}">
              <a16:creationId xmlns:a16="http://schemas.microsoft.com/office/drawing/2014/main" id="{00000000-0008-0000-0000-00002A1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19775" y="18603532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481</xdr:row>
      <xdr:rowOff>107324</xdr:rowOff>
    </xdr:from>
    <xdr:to>
      <xdr:col>13</xdr:col>
      <xdr:colOff>729374</xdr:colOff>
      <xdr:row>481</xdr:row>
      <xdr:rowOff>297824</xdr:rowOff>
    </xdr:to>
    <xdr:pic>
      <xdr:nvPicPr>
        <xdr:cNvPr id="4657" name="Image 4656" descr="AV/4">
          <a:extLst>
            <a:ext uri="{FF2B5EF4-FFF2-40B4-BE49-F238E27FC236}">
              <a16:creationId xmlns:a16="http://schemas.microsoft.com/office/drawing/2014/main" id="{00000000-0008-0000-0000-0000311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709043" y="18641095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482</xdr:row>
      <xdr:rowOff>107324</xdr:rowOff>
    </xdr:from>
    <xdr:to>
      <xdr:col>13</xdr:col>
      <xdr:colOff>718641</xdr:colOff>
      <xdr:row>482</xdr:row>
      <xdr:rowOff>297824</xdr:rowOff>
    </xdr:to>
    <xdr:pic>
      <xdr:nvPicPr>
        <xdr:cNvPr id="4664" name="Image 4663" descr="AV/4 (AR)">
          <a:extLst>
            <a:ext uri="{FF2B5EF4-FFF2-40B4-BE49-F238E27FC236}">
              <a16:creationId xmlns:a16="http://schemas.microsoft.com/office/drawing/2014/main" id="{00000000-0008-0000-0000-00003812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698310" y="18679732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483</xdr:row>
      <xdr:rowOff>118056</xdr:rowOff>
    </xdr:from>
    <xdr:to>
      <xdr:col>13</xdr:col>
      <xdr:colOff>729374</xdr:colOff>
      <xdr:row>483</xdr:row>
      <xdr:rowOff>308556</xdr:rowOff>
    </xdr:to>
    <xdr:pic>
      <xdr:nvPicPr>
        <xdr:cNvPr id="4665" name="Image 4664" descr="AV/AR">
          <a:extLst>
            <a:ext uri="{FF2B5EF4-FFF2-40B4-BE49-F238E27FC236}">
              <a16:creationId xmlns:a16="http://schemas.microsoft.com/office/drawing/2014/main" id="{00000000-0008-0000-0000-000039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8719442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484</xdr:row>
      <xdr:rowOff>96591</xdr:rowOff>
    </xdr:from>
    <xdr:to>
      <xdr:col>13</xdr:col>
      <xdr:colOff>729373</xdr:colOff>
      <xdr:row>484</xdr:row>
      <xdr:rowOff>287091</xdr:rowOff>
    </xdr:to>
    <xdr:pic>
      <xdr:nvPicPr>
        <xdr:cNvPr id="4675" name="Image 4674" descr="AV/AR">
          <a:extLst>
            <a:ext uri="{FF2B5EF4-FFF2-40B4-BE49-F238E27FC236}">
              <a16:creationId xmlns:a16="http://schemas.microsoft.com/office/drawing/2014/main" id="{00000000-0008-0000-0000-000043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8755932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485</xdr:row>
      <xdr:rowOff>96592</xdr:rowOff>
    </xdr:from>
    <xdr:to>
      <xdr:col>13</xdr:col>
      <xdr:colOff>718641</xdr:colOff>
      <xdr:row>485</xdr:row>
      <xdr:rowOff>287092</xdr:rowOff>
    </xdr:to>
    <xdr:pic>
      <xdr:nvPicPr>
        <xdr:cNvPr id="4685" name="Image 4684" descr="AV/AR">
          <a:extLst>
            <a:ext uri="{FF2B5EF4-FFF2-40B4-BE49-F238E27FC236}">
              <a16:creationId xmlns:a16="http://schemas.microsoft.com/office/drawing/2014/main" id="{00000000-0008-0000-0000-00004D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8794569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486</xdr:row>
      <xdr:rowOff>118056</xdr:rowOff>
    </xdr:from>
    <xdr:to>
      <xdr:col>13</xdr:col>
      <xdr:colOff>729374</xdr:colOff>
      <xdr:row>486</xdr:row>
      <xdr:rowOff>308556</xdr:rowOff>
    </xdr:to>
    <xdr:pic>
      <xdr:nvPicPr>
        <xdr:cNvPr id="4695" name="Image 4694" descr="AV/AR">
          <a:extLst>
            <a:ext uri="{FF2B5EF4-FFF2-40B4-BE49-F238E27FC236}">
              <a16:creationId xmlns:a16="http://schemas.microsoft.com/office/drawing/2014/main" id="{00000000-0008-0000-0000-000057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88353521"/>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487</xdr:row>
      <xdr:rowOff>107324</xdr:rowOff>
    </xdr:from>
    <xdr:to>
      <xdr:col>13</xdr:col>
      <xdr:colOff>718641</xdr:colOff>
      <xdr:row>487</xdr:row>
      <xdr:rowOff>297824</xdr:rowOff>
    </xdr:to>
    <xdr:pic>
      <xdr:nvPicPr>
        <xdr:cNvPr id="4697" name="Image 4696" descr="AV/AR">
          <a:extLst>
            <a:ext uri="{FF2B5EF4-FFF2-40B4-BE49-F238E27FC236}">
              <a16:creationId xmlns:a16="http://schemas.microsoft.com/office/drawing/2014/main" id="{00000000-0008-0000-0000-000059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8872915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488</xdr:row>
      <xdr:rowOff>118056</xdr:rowOff>
    </xdr:from>
    <xdr:to>
      <xdr:col>13</xdr:col>
      <xdr:colOff>729374</xdr:colOff>
      <xdr:row>488</xdr:row>
      <xdr:rowOff>308556</xdr:rowOff>
    </xdr:to>
    <xdr:pic>
      <xdr:nvPicPr>
        <xdr:cNvPr id="4699" name="Image 4698" descr="AV/AR">
          <a:extLst>
            <a:ext uri="{FF2B5EF4-FFF2-40B4-BE49-F238E27FC236}">
              <a16:creationId xmlns:a16="http://schemas.microsoft.com/office/drawing/2014/main" id="{00000000-0008-0000-0000-00005B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8912625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489</xdr:row>
      <xdr:rowOff>107324</xdr:rowOff>
    </xdr:from>
    <xdr:to>
      <xdr:col>13</xdr:col>
      <xdr:colOff>729373</xdr:colOff>
      <xdr:row>489</xdr:row>
      <xdr:rowOff>297824</xdr:rowOff>
    </xdr:to>
    <xdr:pic>
      <xdr:nvPicPr>
        <xdr:cNvPr id="4709" name="Image 4708" descr="AV/AR">
          <a:extLst>
            <a:ext uri="{FF2B5EF4-FFF2-40B4-BE49-F238E27FC236}">
              <a16:creationId xmlns:a16="http://schemas.microsoft.com/office/drawing/2014/main" id="{00000000-0008-0000-0000-000065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89501887"/>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139522</xdr:colOff>
      <xdr:row>490</xdr:row>
      <xdr:rowOff>118056</xdr:rowOff>
    </xdr:from>
    <xdr:to>
      <xdr:col>13</xdr:col>
      <xdr:colOff>718642</xdr:colOff>
      <xdr:row>490</xdr:row>
      <xdr:rowOff>308556</xdr:rowOff>
    </xdr:to>
    <xdr:pic>
      <xdr:nvPicPr>
        <xdr:cNvPr id="4719" name="Image 4718" descr="AV/AR">
          <a:extLst>
            <a:ext uri="{FF2B5EF4-FFF2-40B4-BE49-F238E27FC236}">
              <a16:creationId xmlns:a16="http://schemas.microsoft.com/office/drawing/2014/main" id="{00000000-0008-0000-0000-00006F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1" y="18989898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491</xdr:row>
      <xdr:rowOff>107323</xdr:rowOff>
    </xdr:from>
    <xdr:to>
      <xdr:col>13</xdr:col>
      <xdr:colOff>718641</xdr:colOff>
      <xdr:row>491</xdr:row>
      <xdr:rowOff>297823</xdr:rowOff>
    </xdr:to>
    <xdr:pic>
      <xdr:nvPicPr>
        <xdr:cNvPr id="4729" name="Image 4728" descr="AV/AR">
          <a:extLst>
            <a:ext uri="{FF2B5EF4-FFF2-40B4-BE49-F238E27FC236}">
              <a16:creationId xmlns:a16="http://schemas.microsoft.com/office/drawing/2014/main" id="{00000000-0008-0000-0000-000079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9027461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492</xdr:row>
      <xdr:rowOff>107324</xdr:rowOff>
    </xdr:from>
    <xdr:to>
      <xdr:col>13</xdr:col>
      <xdr:colOff>729373</xdr:colOff>
      <xdr:row>492</xdr:row>
      <xdr:rowOff>297824</xdr:rowOff>
    </xdr:to>
    <xdr:pic>
      <xdr:nvPicPr>
        <xdr:cNvPr id="4739" name="Image 4738" descr="AV/AR">
          <a:extLst>
            <a:ext uri="{FF2B5EF4-FFF2-40B4-BE49-F238E27FC236}">
              <a16:creationId xmlns:a16="http://schemas.microsoft.com/office/drawing/2014/main" id="{00000000-0008-0000-0000-000083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9066098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493</xdr:row>
      <xdr:rowOff>107324</xdr:rowOff>
    </xdr:from>
    <xdr:to>
      <xdr:col>13</xdr:col>
      <xdr:colOff>729374</xdr:colOff>
      <xdr:row>493</xdr:row>
      <xdr:rowOff>297824</xdr:rowOff>
    </xdr:to>
    <xdr:pic>
      <xdr:nvPicPr>
        <xdr:cNvPr id="4740" name="Image 4739" descr="AV/AV">
          <a:extLst>
            <a:ext uri="{FF2B5EF4-FFF2-40B4-BE49-F238E27FC236}">
              <a16:creationId xmlns:a16="http://schemas.microsoft.com/office/drawing/2014/main" id="{00000000-0008-0000-0000-0000841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709043" y="19104735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150255</xdr:colOff>
      <xdr:row>494</xdr:row>
      <xdr:rowOff>96591</xdr:rowOff>
    </xdr:from>
    <xdr:to>
      <xdr:col>13</xdr:col>
      <xdr:colOff>729375</xdr:colOff>
      <xdr:row>494</xdr:row>
      <xdr:rowOff>287091</xdr:rowOff>
    </xdr:to>
    <xdr:pic>
      <xdr:nvPicPr>
        <xdr:cNvPr id="4741" name="Image 4740" descr="AV/AR">
          <a:extLst>
            <a:ext uri="{FF2B5EF4-FFF2-40B4-BE49-F238E27FC236}">
              <a16:creationId xmlns:a16="http://schemas.microsoft.com/office/drawing/2014/main" id="{00000000-0008-0000-0000-000085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4" y="19142298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495</xdr:row>
      <xdr:rowOff>107324</xdr:rowOff>
    </xdr:from>
    <xdr:to>
      <xdr:col>13</xdr:col>
      <xdr:colOff>718641</xdr:colOff>
      <xdr:row>495</xdr:row>
      <xdr:rowOff>297824</xdr:rowOff>
    </xdr:to>
    <xdr:pic>
      <xdr:nvPicPr>
        <xdr:cNvPr id="4742" name="Image 4741" descr="?">
          <a:extLst>
            <a:ext uri="{FF2B5EF4-FFF2-40B4-BE49-F238E27FC236}">
              <a16:creationId xmlns:a16="http://schemas.microsoft.com/office/drawing/2014/main" id="{00000000-0008-0000-0000-0000861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98310" y="191820085"/>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496</xdr:row>
      <xdr:rowOff>118056</xdr:rowOff>
    </xdr:from>
    <xdr:to>
      <xdr:col>13</xdr:col>
      <xdr:colOff>718641</xdr:colOff>
      <xdr:row>496</xdr:row>
      <xdr:rowOff>308556</xdr:rowOff>
    </xdr:to>
    <xdr:pic>
      <xdr:nvPicPr>
        <xdr:cNvPr id="4744" name="Image 4743" descr="AV/AR">
          <a:extLst>
            <a:ext uri="{FF2B5EF4-FFF2-40B4-BE49-F238E27FC236}">
              <a16:creationId xmlns:a16="http://schemas.microsoft.com/office/drawing/2014/main" id="{00000000-0008-0000-0000-000088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9221718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497</xdr:row>
      <xdr:rowOff>96591</xdr:rowOff>
    </xdr:from>
    <xdr:to>
      <xdr:col>13</xdr:col>
      <xdr:colOff>729374</xdr:colOff>
      <xdr:row>497</xdr:row>
      <xdr:rowOff>287091</xdr:rowOff>
    </xdr:to>
    <xdr:pic>
      <xdr:nvPicPr>
        <xdr:cNvPr id="4745" name="Image 4744" descr="AV/AR">
          <a:extLst>
            <a:ext uri="{FF2B5EF4-FFF2-40B4-BE49-F238E27FC236}">
              <a16:creationId xmlns:a16="http://schemas.microsoft.com/office/drawing/2014/main" id="{00000000-0008-0000-0000-000089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92582084"/>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498</xdr:row>
      <xdr:rowOff>96591</xdr:rowOff>
    </xdr:from>
    <xdr:to>
      <xdr:col>13</xdr:col>
      <xdr:colOff>718641</xdr:colOff>
      <xdr:row>498</xdr:row>
      <xdr:rowOff>287091</xdr:rowOff>
    </xdr:to>
    <xdr:pic>
      <xdr:nvPicPr>
        <xdr:cNvPr id="4751" name="Image 4750" descr="AV/AR">
          <a:extLst>
            <a:ext uri="{FF2B5EF4-FFF2-40B4-BE49-F238E27FC236}">
              <a16:creationId xmlns:a16="http://schemas.microsoft.com/office/drawing/2014/main" id="{00000000-0008-0000-0000-00008F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9296845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499</xdr:row>
      <xdr:rowOff>107324</xdr:rowOff>
    </xdr:from>
    <xdr:to>
      <xdr:col>13</xdr:col>
      <xdr:colOff>718641</xdr:colOff>
      <xdr:row>499</xdr:row>
      <xdr:rowOff>297824</xdr:rowOff>
    </xdr:to>
    <xdr:pic>
      <xdr:nvPicPr>
        <xdr:cNvPr id="4757" name="Image 4756" descr="AV/AR">
          <a:extLst>
            <a:ext uri="{FF2B5EF4-FFF2-40B4-BE49-F238E27FC236}">
              <a16:creationId xmlns:a16="http://schemas.microsoft.com/office/drawing/2014/main" id="{00000000-0008-0000-0000-000095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98310" y="19336554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150254</xdr:colOff>
      <xdr:row>500</xdr:row>
      <xdr:rowOff>107324</xdr:rowOff>
    </xdr:from>
    <xdr:to>
      <xdr:col>13</xdr:col>
      <xdr:colOff>729374</xdr:colOff>
      <xdr:row>500</xdr:row>
      <xdr:rowOff>297824</xdr:rowOff>
    </xdr:to>
    <xdr:pic>
      <xdr:nvPicPr>
        <xdr:cNvPr id="4796" name="Image 4795" descr="AV/AR">
          <a:extLst>
            <a:ext uri="{FF2B5EF4-FFF2-40B4-BE49-F238E27FC236}">
              <a16:creationId xmlns:a16="http://schemas.microsoft.com/office/drawing/2014/main" id="{00000000-0008-0000-0000-0000BC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3" y="193751916"/>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501</xdr:row>
      <xdr:rowOff>96592</xdr:rowOff>
    </xdr:from>
    <xdr:to>
      <xdr:col>13</xdr:col>
      <xdr:colOff>729373</xdr:colOff>
      <xdr:row>501</xdr:row>
      <xdr:rowOff>287092</xdr:rowOff>
    </xdr:to>
    <xdr:pic>
      <xdr:nvPicPr>
        <xdr:cNvPr id="4804" name="Image 4803" descr="?">
          <a:extLst>
            <a:ext uri="{FF2B5EF4-FFF2-40B4-BE49-F238E27FC236}">
              <a16:creationId xmlns:a16="http://schemas.microsoft.com/office/drawing/2014/main" id="{00000000-0008-0000-0000-0000C41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709042" y="19412755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128789</xdr:colOff>
      <xdr:row>502</xdr:row>
      <xdr:rowOff>107324</xdr:rowOff>
    </xdr:from>
    <xdr:to>
      <xdr:col>13</xdr:col>
      <xdr:colOff>707909</xdr:colOff>
      <xdr:row>502</xdr:row>
      <xdr:rowOff>297824</xdr:rowOff>
    </xdr:to>
    <xdr:pic>
      <xdr:nvPicPr>
        <xdr:cNvPr id="4805" name="Image 4804" descr="AV/AR">
          <a:extLst>
            <a:ext uri="{FF2B5EF4-FFF2-40B4-BE49-F238E27FC236}">
              <a16:creationId xmlns:a16="http://schemas.microsoft.com/office/drawing/2014/main" id="{00000000-0008-0000-0000-0000C5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8" y="19452464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503</xdr:row>
      <xdr:rowOff>96592</xdr:rowOff>
    </xdr:from>
    <xdr:to>
      <xdr:col>13</xdr:col>
      <xdr:colOff>718641</xdr:colOff>
      <xdr:row>503</xdr:row>
      <xdr:rowOff>287092</xdr:rowOff>
    </xdr:to>
    <xdr:pic>
      <xdr:nvPicPr>
        <xdr:cNvPr id="4808" name="Image 4807" descr="AR/AR">
          <a:extLst>
            <a:ext uri="{FF2B5EF4-FFF2-40B4-BE49-F238E27FC236}">
              <a16:creationId xmlns:a16="http://schemas.microsoft.com/office/drawing/2014/main" id="{00000000-0008-0000-0000-0000C812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698310" y="194900282"/>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504</xdr:row>
      <xdr:rowOff>96592</xdr:rowOff>
    </xdr:from>
    <xdr:to>
      <xdr:col>13</xdr:col>
      <xdr:colOff>729373</xdr:colOff>
      <xdr:row>504</xdr:row>
      <xdr:rowOff>287092</xdr:rowOff>
    </xdr:to>
    <xdr:pic>
      <xdr:nvPicPr>
        <xdr:cNvPr id="4809" name="Image 4808" descr="AR/AR">
          <a:extLst>
            <a:ext uri="{FF2B5EF4-FFF2-40B4-BE49-F238E27FC236}">
              <a16:creationId xmlns:a16="http://schemas.microsoft.com/office/drawing/2014/main" id="{00000000-0008-0000-0000-0000C912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1709042" y="195286648"/>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150253</xdr:colOff>
      <xdr:row>505</xdr:row>
      <xdr:rowOff>118056</xdr:rowOff>
    </xdr:from>
    <xdr:to>
      <xdr:col>13</xdr:col>
      <xdr:colOff>729373</xdr:colOff>
      <xdr:row>505</xdr:row>
      <xdr:rowOff>308556</xdr:rowOff>
    </xdr:to>
    <xdr:pic>
      <xdr:nvPicPr>
        <xdr:cNvPr id="4812" name="Image 4811" descr="AV/AR">
          <a:extLst>
            <a:ext uri="{FF2B5EF4-FFF2-40B4-BE49-F238E27FC236}">
              <a16:creationId xmlns:a16="http://schemas.microsoft.com/office/drawing/2014/main" id="{00000000-0008-0000-0000-0000CC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709042" y="19569447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139521</xdr:colOff>
      <xdr:row>506</xdr:row>
      <xdr:rowOff>107324</xdr:rowOff>
    </xdr:from>
    <xdr:to>
      <xdr:col>13</xdr:col>
      <xdr:colOff>718641</xdr:colOff>
      <xdr:row>506</xdr:row>
      <xdr:rowOff>297824</xdr:rowOff>
    </xdr:to>
    <xdr:pic>
      <xdr:nvPicPr>
        <xdr:cNvPr id="4822" name="Image 4821" descr="AV/4">
          <a:extLst>
            <a:ext uri="{FF2B5EF4-FFF2-40B4-BE49-F238E27FC236}">
              <a16:creationId xmlns:a16="http://schemas.microsoft.com/office/drawing/2014/main" id="{00000000-0008-0000-0000-0000D61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1698310" y="196070113"/>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128788</xdr:colOff>
      <xdr:row>507</xdr:row>
      <xdr:rowOff>107324</xdr:rowOff>
    </xdr:from>
    <xdr:to>
      <xdr:col>13</xdr:col>
      <xdr:colOff>707908</xdr:colOff>
      <xdr:row>507</xdr:row>
      <xdr:rowOff>297824</xdr:rowOff>
    </xdr:to>
    <xdr:pic>
      <xdr:nvPicPr>
        <xdr:cNvPr id="4823" name="Image 4822" descr="AV/AR">
          <a:extLst>
            <a:ext uri="{FF2B5EF4-FFF2-40B4-BE49-F238E27FC236}">
              <a16:creationId xmlns:a16="http://schemas.microsoft.com/office/drawing/2014/main" id="{00000000-0008-0000-0000-0000D71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687577" y="196456479"/>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416560</xdr:colOff>
      <xdr:row>1</xdr:row>
      <xdr:rowOff>142240</xdr:rowOff>
    </xdr:from>
    <xdr:ext cx="5476240" cy="530658"/>
    <xdr:sp macro="" textlink="">
      <xdr:nvSpPr>
        <xdr:cNvPr id="8" name="ZoneTexte 7">
          <a:extLst>
            <a:ext uri="{FF2B5EF4-FFF2-40B4-BE49-F238E27FC236}">
              <a16:creationId xmlns:a16="http://schemas.microsoft.com/office/drawing/2014/main" id="{F09BBE28-3BCD-4E4D-BC97-60200AD628BF}"/>
            </a:ext>
          </a:extLst>
        </xdr:cNvPr>
        <xdr:cNvSpPr txBox="1"/>
      </xdr:nvSpPr>
      <xdr:spPr>
        <a:xfrm>
          <a:off x="6868160" y="325120"/>
          <a:ext cx="5476240"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2800" b="1">
              <a:solidFill>
                <a:schemeClr val="bg1"/>
              </a:solidFill>
              <a:latin typeface="Cambria Math" panose="02040503050406030204" pitchFamily="18" charset="0"/>
              <a:ea typeface="Cambria Math" panose="02040503050406030204" pitchFamily="18" charset="0"/>
            </a:rPr>
            <a:t>Comparatif</a:t>
          </a:r>
          <a:r>
            <a:rPr lang="fr-FR" sz="2800" b="1" baseline="0">
              <a:solidFill>
                <a:schemeClr val="bg1"/>
              </a:solidFill>
              <a:latin typeface="Cambria Math" panose="02040503050406030204" pitchFamily="18" charset="0"/>
              <a:ea typeface="Cambria Math" panose="02040503050406030204" pitchFamily="18" charset="0"/>
            </a:rPr>
            <a:t> des véhicules de GTA 5</a:t>
          </a:r>
          <a:endParaRPr lang="fr-FR" sz="2800" b="1">
            <a:solidFill>
              <a:schemeClr val="bg1"/>
            </a:solidFill>
            <a:latin typeface="Cambria Math" panose="02040503050406030204" pitchFamily="18" charset="0"/>
            <a:ea typeface="Cambria Math" panose="02040503050406030204" pitchFamily="18" charset="0"/>
          </a:endParaRPr>
        </a:p>
      </xdr:txBody>
    </xdr:sp>
    <xdr:clientData/>
  </xdr:oneCellAnchor>
  <xdr:twoCellAnchor>
    <xdr:from>
      <xdr:col>0</xdr:col>
      <xdr:colOff>233680</xdr:colOff>
      <xdr:row>508</xdr:row>
      <xdr:rowOff>274320</xdr:rowOff>
    </xdr:from>
    <xdr:to>
      <xdr:col>10</xdr:col>
      <xdr:colOff>0</xdr:colOff>
      <xdr:row>517</xdr:row>
      <xdr:rowOff>335280</xdr:rowOff>
    </xdr:to>
    <xdr:sp macro="" textlink="">
      <xdr:nvSpPr>
        <xdr:cNvPr id="9" name="ZoneTexte 8">
          <a:extLst>
            <a:ext uri="{FF2B5EF4-FFF2-40B4-BE49-F238E27FC236}">
              <a16:creationId xmlns:a16="http://schemas.microsoft.com/office/drawing/2014/main" id="{CD0EEDAC-C35C-4EF0-8D80-6584AFBE5EBA}"/>
            </a:ext>
          </a:extLst>
        </xdr:cNvPr>
        <xdr:cNvSpPr txBox="1"/>
      </xdr:nvSpPr>
      <xdr:spPr>
        <a:xfrm>
          <a:off x="233680" y="16449040"/>
          <a:ext cx="8747760" cy="353568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600" u="sng">
              <a:solidFill>
                <a:srgbClr val="FF0000"/>
              </a:solidFill>
              <a:latin typeface="Arial Black" panose="020B0A04020102020204" pitchFamily="34" charset="0"/>
            </a:rPr>
            <a:t>Présentation</a:t>
          </a:r>
        </a:p>
        <a:p>
          <a:pPr algn="ctr"/>
          <a:endParaRPr lang="fr-FR" sz="1600" u="sng">
            <a:solidFill>
              <a:srgbClr val="FF0000"/>
            </a:solidFill>
            <a:latin typeface="Arial Black" panose="020B0A04020102020204" pitchFamily="34" charset="0"/>
          </a:endParaRPr>
        </a:p>
        <a:p>
          <a:pPr algn="ctr"/>
          <a:r>
            <a:rPr lang="fr-FR">
              <a:solidFill>
                <a:schemeClr val="bg1"/>
              </a:solidFill>
              <a:latin typeface="Arial Black" panose="020B0A04020102020204" pitchFamily="34" charset="0"/>
            </a:rPr>
            <a:t>J'ai créé cette page, exclusivement</a:t>
          </a:r>
          <a:r>
            <a:rPr lang="fr-FR" baseline="0">
              <a:solidFill>
                <a:schemeClr val="bg1"/>
              </a:solidFill>
              <a:latin typeface="Arial Black" panose="020B0A04020102020204" pitchFamily="34" charset="0"/>
            </a:rPr>
            <a:t> pour</a:t>
          </a:r>
          <a:r>
            <a:rPr lang="fr-FR">
              <a:solidFill>
                <a:schemeClr val="bg1"/>
              </a:solidFill>
              <a:latin typeface="Arial Black" panose="020B0A04020102020204" pitchFamily="34" charset="0"/>
            </a:rPr>
            <a:t> la</a:t>
          </a:r>
          <a:r>
            <a:rPr lang="fr-FR" baseline="0">
              <a:solidFill>
                <a:schemeClr val="bg1"/>
              </a:solidFill>
              <a:latin typeface="Arial Black" panose="020B0A04020102020204" pitchFamily="34" charset="0"/>
            </a:rPr>
            <a:t> GH-FR</a:t>
          </a:r>
          <a:r>
            <a:rPr lang="fr-FR">
              <a:solidFill>
                <a:schemeClr val="bg1"/>
              </a:solidFill>
              <a:latin typeface="Arial Black" panose="020B0A04020102020204" pitchFamily="34" charset="0"/>
            </a:rPr>
            <a:t>,</a:t>
          </a:r>
          <a:r>
            <a:rPr lang="fr-FR" sz="1100" baseline="0">
              <a:solidFill>
                <a:schemeClr val="bg1"/>
              </a:solidFill>
              <a:effectLst/>
              <a:latin typeface="Arial Black" panose="020B0A04020102020204" pitchFamily="34" charset="0"/>
              <a:ea typeface="+mn-ea"/>
              <a:cs typeface="+mn-cs"/>
            </a:rPr>
            <a:t> j'</a:t>
          </a:r>
          <a:r>
            <a:rPr lang="fr-FR" sz="1100">
              <a:solidFill>
                <a:schemeClr val="bg1"/>
              </a:solidFill>
              <a:effectLst/>
              <a:latin typeface="Arial Black" panose="020B0A04020102020204" pitchFamily="34" charset="0"/>
              <a:ea typeface="+mn-ea"/>
              <a:cs typeface="+mn-cs"/>
            </a:rPr>
            <a:t>ai donc pris la peine de reprendre</a:t>
          </a:r>
          <a:r>
            <a:rPr lang="fr-FR" sz="1100" baseline="0">
              <a:solidFill>
                <a:schemeClr val="bg1"/>
              </a:solidFill>
              <a:effectLst/>
              <a:latin typeface="Arial Black" panose="020B0A04020102020204" pitchFamily="34" charset="0"/>
              <a:ea typeface="+mn-ea"/>
              <a:cs typeface="+mn-cs"/>
            </a:rPr>
            <a:t> et personnalisé</a:t>
          </a:r>
          <a:r>
            <a:rPr lang="fr-FR" sz="1100">
              <a:solidFill>
                <a:schemeClr val="bg1"/>
              </a:solidFill>
              <a:effectLst/>
              <a:latin typeface="Arial Black" panose="020B0A04020102020204" pitchFamily="34" charset="0"/>
              <a:ea typeface="+mn-ea"/>
              <a:cs typeface="+mn-cs"/>
            </a:rPr>
            <a:t> un tableau récapitulatif de tous les types de véhicule</a:t>
          </a:r>
          <a:r>
            <a:rPr lang="fr-FR">
              <a:solidFill>
                <a:schemeClr val="bg1"/>
              </a:solidFill>
              <a:latin typeface="Arial Black" panose="020B0A04020102020204" pitchFamily="34" charset="0"/>
            </a:rPr>
            <a:t> basé sur des données et non sur des ressentis. , avec tous les chiffres issus des stats officielles de GTA Online, et les moyennes des caractéristiques de chaque voiture, le type de transmission, ainsi que le nombre de places, le prix d'achat et de revente de chaque véhicule.</a:t>
          </a:r>
          <a:br>
            <a:rPr lang="fr-FR">
              <a:solidFill>
                <a:schemeClr val="bg1"/>
              </a:solidFill>
              <a:latin typeface="Arial Black" panose="020B0A04020102020204" pitchFamily="34" charset="0"/>
            </a:rPr>
          </a:b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Ces chiffres sont des données objectives. Cela ne signifie pas que vous serez plus à l'aise avec la voiture objectivement la « meilleure », cela dépend (entre autres) de votre style de conduite et de votre niveau de conduite (stat "conduite" de votre personnage online)...</a:t>
          </a:r>
          <a:br>
            <a:rPr lang="fr-FR">
              <a:solidFill>
                <a:schemeClr val="bg1"/>
              </a:solidFill>
              <a:latin typeface="Arial Black" panose="020B0A04020102020204" pitchFamily="34" charset="0"/>
            </a:rPr>
          </a:b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Encore une fois, je rappelle que j'ai choisi arbitrairement de classer les voitures selon la moyenne de leurs 4 caractéristiques (accélération, vitesse, freinage, traction), ce qui n'est pas forcément ce que tout le monde attend. Si vous cherchez avant tout la vitesse et l'accélération, mon classement ne vous conviendra pas. Si vous cherchez des voitures "complètes", c'est à dire y compris bonnes en freinage et en traction, cela peut vous convenir.</a:t>
          </a:r>
        </a:p>
        <a:p>
          <a:pPr algn="ctr"/>
          <a:endParaRPr lang="fr-FR" sz="1100"/>
        </a:p>
      </xdr:txBody>
    </xdr:sp>
    <xdr:clientData/>
  </xdr:twoCellAnchor>
  <xdr:twoCellAnchor>
    <xdr:from>
      <xdr:col>10</xdr:col>
      <xdr:colOff>508000</xdr:colOff>
      <xdr:row>508</xdr:row>
      <xdr:rowOff>294640</xdr:rowOff>
    </xdr:from>
    <xdr:to>
      <xdr:col>20</xdr:col>
      <xdr:colOff>447040</xdr:colOff>
      <xdr:row>535</xdr:row>
      <xdr:rowOff>325120</xdr:rowOff>
    </xdr:to>
    <xdr:sp macro="" textlink="">
      <xdr:nvSpPr>
        <xdr:cNvPr id="10" name="ZoneTexte 9">
          <a:extLst>
            <a:ext uri="{FF2B5EF4-FFF2-40B4-BE49-F238E27FC236}">
              <a16:creationId xmlns:a16="http://schemas.microsoft.com/office/drawing/2014/main" id="{F99A1300-DE3E-4D19-840A-1A2BCE4A9E84}"/>
            </a:ext>
          </a:extLst>
        </xdr:cNvPr>
        <xdr:cNvSpPr txBox="1"/>
      </xdr:nvSpPr>
      <xdr:spPr>
        <a:xfrm>
          <a:off x="9489440" y="16469360"/>
          <a:ext cx="9337040" cy="1045464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u="sng">
              <a:solidFill>
                <a:srgbClr val="FF0000"/>
              </a:solidFill>
              <a:latin typeface="Arial Black" panose="020B0A04020102020204" pitchFamily="34" charset="0"/>
            </a:rPr>
            <a:t>Légende</a:t>
          </a:r>
        </a:p>
        <a:p>
          <a:r>
            <a:rPr lang="fr-FR">
              <a:solidFill>
                <a:schemeClr val="bg1"/>
              </a:solidFill>
              <a:latin typeface="Arial Black" panose="020B0A04020102020204" pitchFamily="34" charset="0"/>
            </a:rPr>
            <a:t>Transmission :</a:t>
          </a:r>
        </a:p>
        <a:p>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Transmission inconnue. Contactez-moi si vous la connaissez !</a:t>
          </a:r>
        </a:p>
        <a:p>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AV/AV : moteur AVant / traction AVant</a:t>
          </a:r>
        </a:p>
        <a:p>
          <a:br>
            <a:rPr lang="fr-FR">
              <a:solidFill>
                <a:schemeClr val="bg1"/>
              </a:solidFill>
              <a:latin typeface="Arial Black" panose="020B0A04020102020204" pitchFamily="34" charset="0"/>
            </a:rPr>
          </a:br>
          <a:r>
            <a:rPr lang="fr-FR" baseline="0">
              <a:solidFill>
                <a:schemeClr val="bg1"/>
              </a:solidFill>
              <a:latin typeface="Arial Black" panose="020B0A04020102020204" pitchFamily="34" charset="0"/>
            </a:rPr>
            <a:t>                    </a:t>
          </a:r>
          <a:r>
            <a:rPr lang="fr-FR">
              <a:solidFill>
                <a:schemeClr val="bg1"/>
              </a:solidFill>
              <a:latin typeface="Arial Black" panose="020B0A04020102020204" pitchFamily="34" charset="0"/>
            </a:rPr>
            <a:t>AV/AR : moteur AVant / propulsion ARrière</a:t>
          </a: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a:t>
          </a:r>
        </a:p>
        <a:p>
          <a:r>
            <a:rPr lang="fr-FR">
              <a:solidFill>
                <a:schemeClr val="bg1"/>
              </a:solidFill>
              <a:latin typeface="Arial Black" panose="020B0A04020102020204" pitchFamily="34" charset="0"/>
            </a:rPr>
            <a:t>                    AV/4 : moteur AVant / 4 roues motrices</a:t>
          </a:r>
        </a:p>
        <a:p>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M/AR : moteur Médian (derrière les sièges mais devant/sur l'essieu arrière) / propulsion ARrière</a:t>
          </a:r>
        </a:p>
        <a:p>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M/4 : moteur Médian / 4 roues motrices</a:t>
          </a:r>
        </a:p>
        <a:p>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                    AR/AR : moteur ARrière (derrière l'essieu arrière, en porte-à-faux arrière) / propulsion ARrière</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a:solidFill>
                <a:schemeClr val="bg1"/>
              </a:solidFill>
              <a:latin typeface="Arial Black" panose="020B0A04020102020204" pitchFamily="34" charset="0"/>
            </a:rPr>
            <a:t>                    Ceci n'est PAS une voiture :)</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a:solidFill>
                <a:schemeClr val="bg1"/>
              </a:solidFill>
              <a:latin typeface="Arial Black" panose="020B0A04020102020204" pitchFamily="34" charset="0"/>
            </a:rPr>
            <a:t>                    Chenilles </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a:solidFill>
                <a:schemeClr val="bg1"/>
              </a:solidFill>
              <a:latin typeface="Arial Black" panose="020B0A04020102020204" pitchFamily="34" charset="0"/>
            </a:rPr>
            <a:t>                    AV/6 : moteur AVant / 6 roues motrices</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a:solidFill>
                <a:schemeClr val="bg1"/>
              </a:solidFill>
              <a:latin typeface="Arial Black" panose="020B0A04020102020204" pitchFamily="34" charset="0"/>
            </a:rPr>
            <a:t>                    AV/4 : moteur AVant / 4 roues motrices (dominante traction)</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a:solidFill>
                <a:schemeClr val="bg1"/>
              </a:solidFill>
              <a:latin typeface="Arial Black" panose="020B0A04020102020204" pitchFamily="34" charset="0"/>
            </a:rPr>
            <a:t>                    AV/4 : moteur AVant / 4 roues motrices (dominante propulsion)</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r>
            <a:rPr lang="fr-FR" baseline="0">
              <a:solidFill>
                <a:schemeClr val="bg1"/>
              </a:solidFill>
              <a:latin typeface="Arial Black" panose="020B0A04020102020204" pitchFamily="34" charset="0"/>
            </a:rPr>
            <a:t>                    </a:t>
          </a:r>
          <a:r>
            <a:rPr lang="fr-FR">
              <a:solidFill>
                <a:schemeClr val="bg1"/>
              </a:solidFill>
              <a:latin typeface="Arial Black" panose="020B0A04020102020204" pitchFamily="34" charset="0"/>
            </a:rPr>
            <a:t>M/4 : moteur Médian / 4 roues motrices (dominante traction)</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pPr algn="l"/>
          <a:r>
            <a:rPr lang="fr-FR">
              <a:solidFill>
                <a:schemeClr val="bg1"/>
              </a:solidFill>
              <a:latin typeface="Arial Black" panose="020B0A04020102020204" pitchFamily="34" charset="0"/>
            </a:rPr>
            <a:t>                    M/4 : moteur Médian / 4 roues motrices (dominante propulsion)</a:t>
          </a:r>
          <a:br>
            <a:rPr lang="fr-FR">
              <a:solidFill>
                <a:schemeClr val="bg1"/>
              </a:solidFill>
              <a:latin typeface="Arial Black" panose="020B0A04020102020204" pitchFamily="34" charset="0"/>
            </a:rPr>
          </a:br>
          <a:endParaRPr lang="fr-FR">
            <a:solidFill>
              <a:schemeClr val="bg1"/>
            </a:solidFill>
            <a:latin typeface="Arial Black" panose="020B0A04020102020204" pitchFamily="34" charset="0"/>
          </a:endParaRPr>
        </a:p>
        <a:p>
          <a:pPr algn="l"/>
          <a:endParaRPr lang="fr-FR">
            <a:solidFill>
              <a:schemeClr val="bg1"/>
            </a:solidFill>
            <a:latin typeface="Arial Black" panose="020B0A04020102020204" pitchFamily="34" charset="0"/>
          </a:endParaRPr>
        </a:p>
        <a:p>
          <a:pPr algn="l"/>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Acc., Frein., Moy. mod : Caractéristiques des véhicules, modifiés à fond (cf. Postulats pour les détails). </a:t>
          </a: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Prix d'achat :  </a:t>
          </a:r>
          <a:r>
            <a:rPr lang="fr-FR" sz="2000" b="1">
              <a:solidFill>
                <a:srgbClr val="FF0000"/>
              </a:solidFill>
              <a:latin typeface="MV Boli" panose="02000500030200090000" pitchFamily="2" charset="0"/>
              <a:cs typeface="MV Boli" panose="02000500030200090000" pitchFamily="2" charset="0"/>
            </a:rPr>
            <a:t>x </a:t>
          </a:r>
          <a:r>
            <a:rPr lang="fr-FR">
              <a:solidFill>
                <a:schemeClr val="bg1"/>
              </a:solidFill>
              <a:latin typeface="Arial Black" panose="020B0A04020102020204" pitchFamily="34" charset="0"/>
            </a:rPr>
            <a:t>si achat impossible, 0 si véhicule gratuit</a:t>
          </a: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Revente :</a:t>
          </a:r>
          <a:r>
            <a:rPr lang="fr-FR" baseline="0">
              <a:solidFill>
                <a:schemeClr val="bg1"/>
              </a:solidFill>
              <a:latin typeface="Arial Black" panose="020B0A04020102020204" pitchFamily="34" charset="0"/>
            </a:rPr>
            <a:t> </a:t>
          </a:r>
          <a:r>
            <a:rPr lang="fr-FR" sz="2000" b="1" baseline="0">
              <a:solidFill>
                <a:srgbClr val="FF0000"/>
              </a:solidFill>
              <a:latin typeface="MV Boli" panose="02000500030200090000" pitchFamily="2" charset="0"/>
              <a:cs typeface="MV Boli" panose="02000500030200090000" pitchFamily="2" charset="0"/>
            </a:rPr>
            <a:t>x</a:t>
          </a:r>
          <a:r>
            <a:rPr lang="fr-FR" sz="1800" b="1" baseline="0">
              <a:solidFill>
                <a:srgbClr val="FF0000"/>
              </a:solidFill>
              <a:latin typeface="MV Boli" panose="02000500030200090000" pitchFamily="2" charset="0"/>
              <a:cs typeface="MV Boli" panose="02000500030200090000" pitchFamily="2" charset="0"/>
            </a:rPr>
            <a:t> </a:t>
          </a:r>
          <a:r>
            <a:rPr lang="fr-FR">
              <a:solidFill>
                <a:schemeClr val="bg1"/>
              </a:solidFill>
              <a:latin typeface="Arial Black" panose="020B0A04020102020204" pitchFamily="34" charset="0"/>
            </a:rPr>
            <a:t>si revente impossible </a:t>
          </a:r>
        </a:p>
        <a:p>
          <a:pPr algn="l"/>
          <a:r>
            <a:rPr lang="fr-FR">
              <a:solidFill>
                <a:schemeClr val="bg1"/>
              </a:solidFill>
              <a:latin typeface="Arial Black" panose="020B0A04020102020204" pitchFamily="34" charset="0"/>
            </a:rPr>
            <a:t>(nota : la revente est toujours possible si vous avez acheté le véhciule et qu'il est à vous, dans votre garage).</a:t>
          </a:r>
          <a:br>
            <a:rPr lang="fr-FR">
              <a:solidFill>
                <a:schemeClr val="bg1"/>
              </a:solidFill>
              <a:latin typeface="Arial Black" panose="020B0A04020102020204" pitchFamily="34" charset="0"/>
            </a:rPr>
          </a:b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Online : véhicule disponible online (oui/non) </a:t>
          </a:r>
        </a:p>
        <a:p>
          <a:pPr algn="l"/>
          <a:r>
            <a:rPr lang="fr-FR">
              <a:solidFill>
                <a:schemeClr val="bg1"/>
              </a:solidFill>
              <a:latin typeface="Arial Black" panose="020B0A04020102020204" pitchFamily="34" charset="0"/>
            </a:rPr>
            <a:t>Mod. : véhicule modifiable au LSC (oui/non) </a:t>
          </a:r>
        </a:p>
        <a:p>
          <a:pPr algn="l"/>
          <a:r>
            <a:rPr lang="fr-FR">
              <a:solidFill>
                <a:schemeClr val="bg1"/>
              </a:solidFill>
              <a:latin typeface="Arial Black" panose="020B0A04020102020204" pitchFamily="34" charset="0"/>
            </a:rPr>
            <a:t>Garage : véhicule peut être stocké dans le garage (oui/non) </a:t>
          </a:r>
        </a:p>
        <a:p>
          <a:pPr algn="l"/>
          <a:endParaRPr lang="fr-FR">
            <a:solidFill>
              <a:schemeClr val="bg1"/>
            </a:solidFill>
            <a:latin typeface="Arial Black" panose="020B0A04020102020204" pitchFamily="34" charset="0"/>
          </a:endParaRPr>
        </a:p>
        <a:p>
          <a:pPr algn="l"/>
          <a:r>
            <a:rPr lang="fr-FR">
              <a:solidFill>
                <a:schemeClr val="bg1"/>
              </a:solidFill>
              <a:latin typeface="Arial Black" panose="020B0A04020102020204" pitchFamily="34" charset="0"/>
            </a:rPr>
            <a:t>Nous admettrons ici qu'une voiture modifiée à fond (turbo, prépa moteur, freins, ...) gagne 45 en accélération, et 5 en freinage (constats sur les stats avant/après). La v. max et la traction ne sont pas modifiés. Les stats peuvent monter au-dessus de 100.</a:t>
          </a:r>
          <a:br>
            <a:rPr lang="fr-FR">
              <a:solidFill>
                <a:schemeClr val="bg1"/>
              </a:solidFill>
              <a:latin typeface="Arial Black" panose="020B0A04020102020204" pitchFamily="34" charset="0"/>
            </a:rPr>
          </a:b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Par ailleurs, les statistiques sont valables tous véhicules confondus ; c'est à dire qu'une voiture sportive peut très bien avoir une vitesse max supérieure à un avion (la Rapid GT va plus vite que le Duster) et à une sportive (la Jester va plus vite que la Entity). </a:t>
          </a:r>
          <a:endParaRPr lang="fr-FR" sz="1100"/>
        </a:p>
      </xdr:txBody>
    </xdr:sp>
    <xdr:clientData/>
  </xdr:twoCellAnchor>
  <xdr:twoCellAnchor editAs="oneCell">
    <xdr:from>
      <xdr:col>10</xdr:col>
      <xdr:colOff>568960</xdr:colOff>
      <xdr:row>510</xdr:row>
      <xdr:rowOff>194242</xdr:rowOff>
    </xdr:from>
    <xdr:to>
      <xdr:col>11</xdr:col>
      <xdr:colOff>548640</xdr:colOff>
      <xdr:row>511</xdr:row>
      <xdr:rowOff>88899</xdr:rowOff>
    </xdr:to>
    <xdr:pic>
      <xdr:nvPicPr>
        <xdr:cNvPr id="7017" name="Image 7016" descr="http://www.donki-le-gris.net/gta5/img/transmission/1.png">
          <a:extLst>
            <a:ext uri="{FF2B5EF4-FFF2-40B4-BE49-F238E27FC236}">
              <a16:creationId xmlns:a16="http://schemas.microsoft.com/office/drawing/2014/main" id="{5A463F6F-68D1-40C7-AC78-A7C5252B4FE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50400" y="17141122"/>
          <a:ext cx="853440" cy="280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599439</xdr:colOff>
      <xdr:row>511</xdr:row>
      <xdr:rowOff>182880</xdr:rowOff>
    </xdr:from>
    <xdr:to>
      <xdr:col>11</xdr:col>
      <xdr:colOff>551890</xdr:colOff>
      <xdr:row>512</xdr:row>
      <xdr:rowOff>68580</xdr:rowOff>
    </xdr:to>
    <xdr:pic>
      <xdr:nvPicPr>
        <xdr:cNvPr id="7019" name="Image 7018" descr="http://www.donki-le-gris.net/gta5/img/transmission/2.png">
          <a:extLst>
            <a:ext uri="{FF2B5EF4-FFF2-40B4-BE49-F238E27FC236}">
              <a16:creationId xmlns:a16="http://schemas.microsoft.com/office/drawing/2014/main" id="{F01504F2-90D7-42CE-B1BA-0BC1534E5E1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80879" y="1751584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619760</xdr:colOff>
      <xdr:row>512</xdr:row>
      <xdr:rowOff>224456</xdr:rowOff>
    </xdr:from>
    <xdr:to>
      <xdr:col>11</xdr:col>
      <xdr:colOff>538480</xdr:colOff>
      <xdr:row>513</xdr:row>
      <xdr:rowOff>99060</xdr:rowOff>
    </xdr:to>
    <xdr:pic>
      <xdr:nvPicPr>
        <xdr:cNvPr id="7020" name="Image 7019" descr="http://www.donki-le-gris.net/gta5/img/transmission/3.png">
          <a:extLst>
            <a:ext uri="{FF2B5EF4-FFF2-40B4-BE49-F238E27FC236}">
              <a16:creationId xmlns:a16="http://schemas.microsoft.com/office/drawing/2014/main" id="{04CF583D-34E8-43F9-B22E-C9C7F537AD9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601200" y="17943496"/>
          <a:ext cx="792480" cy="260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629919</xdr:colOff>
      <xdr:row>513</xdr:row>
      <xdr:rowOff>233680</xdr:rowOff>
    </xdr:from>
    <xdr:to>
      <xdr:col>11</xdr:col>
      <xdr:colOff>551484</xdr:colOff>
      <xdr:row>514</xdr:row>
      <xdr:rowOff>109220</xdr:rowOff>
    </xdr:to>
    <xdr:pic>
      <xdr:nvPicPr>
        <xdr:cNvPr id="7021" name="Image 7020" descr="http://www.donki-le-gris.net/gta5/img/transmission/4.png">
          <a:extLst>
            <a:ext uri="{FF2B5EF4-FFF2-40B4-BE49-F238E27FC236}">
              <a16:creationId xmlns:a16="http://schemas.microsoft.com/office/drawing/2014/main" id="{65AE6FE4-5944-489D-8604-DA77935B6D5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611359" y="18338800"/>
          <a:ext cx="79532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619760</xdr:colOff>
      <xdr:row>514</xdr:row>
      <xdr:rowOff>231274</xdr:rowOff>
    </xdr:from>
    <xdr:to>
      <xdr:col>11</xdr:col>
      <xdr:colOff>548640</xdr:colOff>
      <xdr:row>515</xdr:row>
      <xdr:rowOff>109220</xdr:rowOff>
    </xdr:to>
    <xdr:pic>
      <xdr:nvPicPr>
        <xdr:cNvPr id="7022" name="Image 7021" descr="http://www.donki-le-gris.net/gta5/img/transmission/5.png">
          <a:extLst>
            <a:ext uri="{FF2B5EF4-FFF2-40B4-BE49-F238E27FC236}">
              <a16:creationId xmlns:a16="http://schemas.microsoft.com/office/drawing/2014/main" id="{C8927989-C8DF-4D93-96B9-8A2AB5B8F1D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601200" y="18722474"/>
          <a:ext cx="802640" cy="264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599439</xdr:colOff>
      <xdr:row>515</xdr:row>
      <xdr:rowOff>254000</xdr:rowOff>
    </xdr:from>
    <xdr:to>
      <xdr:col>11</xdr:col>
      <xdr:colOff>551890</xdr:colOff>
      <xdr:row>516</xdr:row>
      <xdr:rowOff>139700</xdr:rowOff>
    </xdr:to>
    <xdr:pic>
      <xdr:nvPicPr>
        <xdr:cNvPr id="7023" name="Image 7022" descr="http://www.donki-le-gris.net/gta5/img/transmission/6.png">
          <a:extLst>
            <a:ext uri="{FF2B5EF4-FFF2-40B4-BE49-F238E27FC236}">
              <a16:creationId xmlns:a16="http://schemas.microsoft.com/office/drawing/2014/main" id="{EB539404-0410-489D-8355-3623277BD856}"/>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580879" y="1913128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589279</xdr:colOff>
      <xdr:row>516</xdr:row>
      <xdr:rowOff>243840</xdr:rowOff>
    </xdr:from>
    <xdr:to>
      <xdr:col>11</xdr:col>
      <xdr:colOff>541730</xdr:colOff>
      <xdr:row>517</xdr:row>
      <xdr:rowOff>129540</xdr:rowOff>
    </xdr:to>
    <xdr:pic>
      <xdr:nvPicPr>
        <xdr:cNvPr id="7024" name="Image 7023" descr="http://www.donki-le-gris.net/gta5/img/transmission/7.png">
          <a:extLst>
            <a:ext uri="{FF2B5EF4-FFF2-40B4-BE49-F238E27FC236}">
              <a16:creationId xmlns:a16="http://schemas.microsoft.com/office/drawing/2014/main" id="{95FEC886-BE62-4253-B8FC-396DE014329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70719" y="1950720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589280</xdr:colOff>
      <xdr:row>517</xdr:row>
      <xdr:rowOff>223520</xdr:rowOff>
    </xdr:from>
    <xdr:to>
      <xdr:col>11</xdr:col>
      <xdr:colOff>572618</xdr:colOff>
      <xdr:row>518</xdr:row>
      <xdr:rowOff>119380</xdr:rowOff>
    </xdr:to>
    <xdr:pic>
      <xdr:nvPicPr>
        <xdr:cNvPr id="7025" name="Image 7024" descr="http://www.donki-le-gris.net/gta5/img/transmission/8.png">
          <a:extLst>
            <a:ext uri="{FF2B5EF4-FFF2-40B4-BE49-F238E27FC236}">
              <a16:creationId xmlns:a16="http://schemas.microsoft.com/office/drawing/2014/main" id="{9D749823-D1F0-4023-BEE5-625F8EADA6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0720" y="19872960"/>
          <a:ext cx="857098"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599439</xdr:colOff>
      <xdr:row>518</xdr:row>
      <xdr:rowOff>233680</xdr:rowOff>
    </xdr:from>
    <xdr:to>
      <xdr:col>11</xdr:col>
      <xdr:colOff>551890</xdr:colOff>
      <xdr:row>519</xdr:row>
      <xdr:rowOff>119380</xdr:rowOff>
    </xdr:to>
    <xdr:pic>
      <xdr:nvPicPr>
        <xdr:cNvPr id="7026" name="Image 7025" descr="http://www.donki-le-gris.net/gta5/img/transmission/9.png">
          <a:extLst>
            <a:ext uri="{FF2B5EF4-FFF2-40B4-BE49-F238E27FC236}">
              <a16:creationId xmlns:a16="http://schemas.microsoft.com/office/drawing/2014/main" id="{97AFE6BD-2AC1-4A1B-80B5-57D88043A38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80879" y="2026920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589280</xdr:colOff>
      <xdr:row>519</xdr:row>
      <xdr:rowOff>223520</xdr:rowOff>
    </xdr:from>
    <xdr:to>
      <xdr:col>11</xdr:col>
      <xdr:colOff>572618</xdr:colOff>
      <xdr:row>520</xdr:row>
      <xdr:rowOff>119380</xdr:rowOff>
    </xdr:to>
    <xdr:pic>
      <xdr:nvPicPr>
        <xdr:cNvPr id="7027" name="Image 7026" descr="http://www.donki-le-gris.net/gta5/img/transmission/10.png">
          <a:extLst>
            <a:ext uri="{FF2B5EF4-FFF2-40B4-BE49-F238E27FC236}">
              <a16:creationId xmlns:a16="http://schemas.microsoft.com/office/drawing/2014/main" id="{46DF7AD4-FD90-4495-8BEA-6340B8F5B1D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70720" y="20645120"/>
          <a:ext cx="857098"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619759</xdr:colOff>
      <xdr:row>520</xdr:row>
      <xdr:rowOff>274320</xdr:rowOff>
    </xdr:from>
    <xdr:to>
      <xdr:col>11</xdr:col>
      <xdr:colOff>572210</xdr:colOff>
      <xdr:row>521</xdr:row>
      <xdr:rowOff>160020</xdr:rowOff>
    </xdr:to>
    <xdr:pic>
      <xdr:nvPicPr>
        <xdr:cNvPr id="7028" name="Image 7027" descr="http://www.donki-le-gris.net/gta5/img/transmission/11.png">
          <a:extLst>
            <a:ext uri="{FF2B5EF4-FFF2-40B4-BE49-F238E27FC236}">
              <a16:creationId xmlns:a16="http://schemas.microsoft.com/office/drawing/2014/main" id="{A8324AE8-2390-46DA-9B08-0D0BFCC661E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601199" y="2108200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619759</xdr:colOff>
      <xdr:row>521</xdr:row>
      <xdr:rowOff>284480</xdr:rowOff>
    </xdr:from>
    <xdr:to>
      <xdr:col>11</xdr:col>
      <xdr:colOff>572210</xdr:colOff>
      <xdr:row>522</xdr:row>
      <xdr:rowOff>170180</xdr:rowOff>
    </xdr:to>
    <xdr:pic>
      <xdr:nvPicPr>
        <xdr:cNvPr id="7029" name="Image 7028" descr="http://www.donki-le-gris.net/gta5/img/transmission/12.png">
          <a:extLst>
            <a:ext uri="{FF2B5EF4-FFF2-40B4-BE49-F238E27FC236}">
              <a16:creationId xmlns:a16="http://schemas.microsoft.com/office/drawing/2014/main" id="{B89686BC-B054-4A93-8142-53C36378266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601199" y="2147824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619759</xdr:colOff>
      <xdr:row>522</xdr:row>
      <xdr:rowOff>274320</xdr:rowOff>
    </xdr:from>
    <xdr:to>
      <xdr:col>11</xdr:col>
      <xdr:colOff>541324</xdr:colOff>
      <xdr:row>523</xdr:row>
      <xdr:rowOff>149860</xdr:rowOff>
    </xdr:to>
    <xdr:pic>
      <xdr:nvPicPr>
        <xdr:cNvPr id="7030" name="Image 7029" descr="http://www.donki-le-gris.net/gta5/img/transmission/13.png">
          <a:extLst>
            <a:ext uri="{FF2B5EF4-FFF2-40B4-BE49-F238E27FC236}">
              <a16:creationId xmlns:a16="http://schemas.microsoft.com/office/drawing/2014/main" id="{AEC28FB7-CF56-49CD-A0FE-5566B817B2AE}"/>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601199" y="21854160"/>
          <a:ext cx="79532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609599</xdr:colOff>
      <xdr:row>523</xdr:row>
      <xdr:rowOff>304800</xdr:rowOff>
    </xdr:from>
    <xdr:to>
      <xdr:col>11</xdr:col>
      <xdr:colOff>562050</xdr:colOff>
      <xdr:row>524</xdr:row>
      <xdr:rowOff>190500</xdr:rowOff>
    </xdr:to>
    <xdr:pic>
      <xdr:nvPicPr>
        <xdr:cNvPr id="7031" name="Image 7030" descr="http://www.donki-le-gris.net/gta5/img/transmission/14.png">
          <a:extLst>
            <a:ext uri="{FF2B5EF4-FFF2-40B4-BE49-F238E27FC236}">
              <a16:creationId xmlns:a16="http://schemas.microsoft.com/office/drawing/2014/main" id="{708A752A-9CDC-4FBD-896A-5CDD2E6B457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591039" y="22270720"/>
          <a:ext cx="826211" cy="27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518</xdr:row>
      <xdr:rowOff>274320</xdr:rowOff>
    </xdr:from>
    <xdr:to>
      <xdr:col>10</xdr:col>
      <xdr:colOff>10160</xdr:colOff>
      <xdr:row>527</xdr:row>
      <xdr:rowOff>223520</xdr:rowOff>
    </xdr:to>
    <xdr:sp macro="" textlink="">
      <xdr:nvSpPr>
        <xdr:cNvPr id="12" name="ZoneTexte 11">
          <a:hlinkClick xmlns:r="http://schemas.openxmlformats.org/officeDocument/2006/relationships" r:id="rId24"/>
          <a:extLst>
            <a:ext uri="{FF2B5EF4-FFF2-40B4-BE49-F238E27FC236}">
              <a16:creationId xmlns:a16="http://schemas.microsoft.com/office/drawing/2014/main" id="{7A6C4F36-851A-45CF-871B-9DCE9278628A}"/>
            </a:ext>
          </a:extLst>
        </xdr:cNvPr>
        <xdr:cNvSpPr txBox="1"/>
      </xdr:nvSpPr>
      <xdr:spPr>
        <a:xfrm>
          <a:off x="213360" y="200771760"/>
          <a:ext cx="8778240" cy="342392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u="sng">
              <a:solidFill>
                <a:srgbClr val="FF0000"/>
              </a:solidFill>
              <a:latin typeface="Arial Black" panose="020B0A04020102020204" pitchFamily="34" charset="0"/>
            </a:rPr>
            <a:t>Sources</a:t>
          </a:r>
        </a:p>
        <a:p>
          <a:pPr algn="ctr"/>
          <a:endParaRPr lang="fr-FR" sz="1400" u="sng">
            <a:solidFill>
              <a:schemeClr val="bg1"/>
            </a:solidFill>
            <a:latin typeface="Arial Black" panose="020B0A04020102020204" pitchFamily="34" charset="0"/>
          </a:endParaRPr>
        </a:p>
        <a:p>
          <a:pPr algn="ctr"/>
          <a:r>
            <a:rPr lang="fr-FR">
              <a:solidFill>
                <a:schemeClr val="bg1"/>
              </a:solidFill>
              <a:latin typeface="Arial Black" panose="020B0A04020102020204" pitchFamily="34" charset="0"/>
            </a:rPr>
            <a:t>Ces statistiques sont issues du Rockstar Social Club, à cette adresse : </a:t>
          </a:r>
        </a:p>
        <a:p>
          <a:pPr algn="ctr"/>
          <a:r>
            <a:rPr lang="fr-FR">
              <a:solidFill>
                <a:schemeClr val="accent5">
                  <a:lumMod val="75000"/>
                </a:schemeClr>
              </a:solidFill>
              <a:latin typeface="Arial Black" panose="020B0A04020102020204" pitchFamily="34" charset="0"/>
            </a:rPr>
            <a:t>http://fr.socialclub.rockstargames.com/games/gtav/career/vehicles/</a:t>
          </a:r>
        </a:p>
        <a:p>
          <a:pPr algn="ctr"/>
          <a:endParaRPr lang="fr-FR">
            <a:solidFill>
              <a:schemeClr val="bg1"/>
            </a:solidFill>
            <a:latin typeface="Arial Black" panose="020B0A040201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a:solidFill>
                <a:schemeClr val="bg1"/>
              </a:solidFill>
              <a:latin typeface="Arial Black" panose="020B0A04020102020204" pitchFamily="34" charset="0"/>
            </a:rPr>
            <a:t>Y figurent les caractéristiques de tous les véhicules, par catégorie, sous formes de "barres". A ces barres correspondent des pourcentages (lisibles dans le code source de la page web), chiffres que j'ai extraits et mis dans une base de données afin de faire des opérations dessus (tris, moyennes, ...).</a:t>
          </a:r>
          <a:br>
            <a:rPr lang="fr-FR">
              <a:solidFill>
                <a:schemeClr val="bg1"/>
              </a:solidFill>
              <a:latin typeface="Arial Black" panose="020B0A04020102020204" pitchFamily="34" charset="0"/>
            </a:rPr>
          </a:b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Il ne s'agit donc pas de tests partiaux, mais de chiffres donnés par Rockstar, qui, si quelques-uns sont faux (Vestra, que j'ai corrigé au jugé selon ses performances ingame), sont la plupart du temps tout à fait réels. </a:t>
          </a:r>
        </a:p>
        <a:p>
          <a:pPr algn="ctr"/>
          <a:endParaRPr lang="fr-FR">
            <a:solidFill>
              <a:schemeClr val="bg1"/>
            </a:solidFill>
            <a:latin typeface="Arial Black" panose="020B0A04020102020204" pitchFamily="34" charset="0"/>
          </a:endParaRPr>
        </a:p>
        <a:p>
          <a:pPr algn="ctr"/>
          <a:r>
            <a:rPr lang="fr-FR">
              <a:solidFill>
                <a:schemeClr val="bg1"/>
              </a:solidFill>
              <a:latin typeface="Arial Black" panose="020B0A04020102020204" pitchFamily="34" charset="0"/>
            </a:rPr>
            <a:t>Pour discuter de ces chiffres, poser des questions, faire des remarques, apporter des précisions... Ou tout simplement pour partager vos expériences de conduite dans le jeu, rendez-vous sur le forum de </a:t>
          </a:r>
        </a:p>
        <a:p>
          <a:pPr algn="ctr"/>
          <a:r>
            <a:rPr lang="fr-FR">
              <a:solidFill>
                <a:schemeClr val="accent5">
                  <a:lumMod val="75000"/>
                </a:schemeClr>
              </a:solidFill>
              <a:latin typeface="Arial Black" panose="020B0A04020102020204" pitchFamily="34" charset="0"/>
            </a:rPr>
            <a:t>http://www.gh-fr.com/</a:t>
          </a:r>
        </a:p>
      </xdr:txBody>
    </xdr:sp>
    <xdr:clientData/>
  </xdr:twoCellAnchor>
  <xdr:twoCellAnchor>
    <xdr:from>
      <xdr:col>0</xdr:col>
      <xdr:colOff>243840</xdr:colOff>
      <xdr:row>528</xdr:row>
      <xdr:rowOff>172720</xdr:rowOff>
    </xdr:from>
    <xdr:to>
      <xdr:col>10</xdr:col>
      <xdr:colOff>20320</xdr:colOff>
      <xdr:row>533</xdr:row>
      <xdr:rowOff>264160</xdr:rowOff>
    </xdr:to>
    <xdr:sp macro="" textlink="">
      <xdr:nvSpPr>
        <xdr:cNvPr id="13" name="ZoneTexte 12">
          <a:extLst>
            <a:ext uri="{FF2B5EF4-FFF2-40B4-BE49-F238E27FC236}">
              <a16:creationId xmlns:a16="http://schemas.microsoft.com/office/drawing/2014/main" id="{1033D52F-D24D-4F04-8AC8-3D7DAA28819C}"/>
            </a:ext>
          </a:extLst>
        </xdr:cNvPr>
        <xdr:cNvSpPr txBox="1"/>
      </xdr:nvSpPr>
      <xdr:spPr>
        <a:xfrm>
          <a:off x="243840" y="204530960"/>
          <a:ext cx="8757920" cy="202184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600" b="1" u="sng">
              <a:solidFill>
                <a:srgbClr val="FF0000"/>
              </a:solidFill>
              <a:latin typeface="Arial Black" panose="020B0A04020102020204" pitchFamily="34" charset="0"/>
            </a:rPr>
            <a:t>Informations légales</a:t>
          </a:r>
        </a:p>
        <a:p>
          <a:pPr algn="ctr"/>
          <a:endParaRPr lang="fr-FR" sz="1600" b="1" u="sng">
            <a:solidFill>
              <a:srgbClr val="FF0000"/>
            </a:solidFill>
            <a:latin typeface="Arial Black" panose="020B0A04020102020204" pitchFamily="34" charset="0"/>
          </a:endParaRPr>
        </a:p>
        <a:p>
          <a:r>
            <a:rPr lang="fr-FR">
              <a:solidFill>
                <a:schemeClr val="bg1"/>
              </a:solidFill>
              <a:latin typeface="Arial Black" panose="020B0A04020102020204" pitchFamily="34" charset="0"/>
            </a:rPr>
            <a:t>Toutes les données et images présentes sur ce site sont la propriété exclusive de leurs auteurs respectifs. Si un quelconque ayant droit se sentait lésé, qu'il me contacte, je retirerai les données concernées dans les plus brefs délais.</a:t>
          </a:r>
          <a:br>
            <a:rPr lang="fr-FR">
              <a:solidFill>
                <a:schemeClr val="bg1"/>
              </a:solidFill>
              <a:latin typeface="Arial Black" panose="020B0A04020102020204" pitchFamily="34" charset="0"/>
            </a:rPr>
          </a:br>
          <a:r>
            <a:rPr lang="fr-FR">
              <a:solidFill>
                <a:schemeClr val="bg1"/>
              </a:solidFill>
              <a:latin typeface="Arial Black" panose="020B0A04020102020204" pitchFamily="34" charset="0"/>
            </a:rPr>
            <a:t>Ce</a:t>
          </a:r>
          <a:r>
            <a:rPr lang="fr-FR" baseline="0">
              <a:solidFill>
                <a:schemeClr val="bg1"/>
              </a:solidFill>
              <a:latin typeface="Arial Black" panose="020B0A04020102020204" pitchFamily="34" charset="0"/>
            </a:rPr>
            <a:t> tableau est </a:t>
          </a:r>
          <a:r>
            <a:rPr lang="fr-FR">
              <a:solidFill>
                <a:schemeClr val="bg1"/>
              </a:solidFill>
              <a:latin typeface="Arial Black" panose="020B0A04020102020204" pitchFamily="34" charset="0"/>
            </a:rPr>
            <a:t>en aucun cas apparenté à Rockstar Games, il se borne à reprendre les informations fournies sur le Rockstar Games Social Club, à les mettre en forme, et à permettre leur tri de diverses manières.</a:t>
          </a:r>
        </a:p>
        <a:p>
          <a:endParaRPr lang="fr-FR" sz="1100"/>
        </a:p>
      </xdr:txBody>
    </xdr:sp>
    <xdr:clientData/>
  </xdr:twoCellAnchor>
  <xdr:oneCellAnchor>
    <xdr:from>
      <xdr:col>13</xdr:col>
      <xdr:colOff>83820</xdr:colOff>
      <xdr:row>7</xdr:row>
      <xdr:rowOff>91440</xdr:rowOff>
    </xdr:from>
    <xdr:ext cx="579120" cy="190500"/>
    <xdr:pic>
      <xdr:nvPicPr>
        <xdr:cNvPr id="577" name="Image 576" descr="N/A">
          <a:extLst>
            <a:ext uri="{FF2B5EF4-FFF2-40B4-BE49-F238E27FC236}">
              <a16:creationId xmlns:a16="http://schemas.microsoft.com/office/drawing/2014/main" id="{78B2F2CA-3B17-4740-9EDD-6E80DE957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86540" y="3190240"/>
          <a:ext cx="57912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dn.sc.rockstargames.com/images/games/GTAV/vehicles/974x400/havok.jpg" TargetMode="External"/><Relationship Id="rId299" Type="http://schemas.openxmlformats.org/officeDocument/2006/relationships/hyperlink" Target="https://cdn.sc.rockstargames.com/images/games/GTAV/vehicles/974x400/airport-bus.jpg" TargetMode="External"/><Relationship Id="rId21" Type="http://schemas.openxmlformats.org/officeDocument/2006/relationships/hyperlink" Target="https://cdn.sc.rockstargames.com/images/games/GTAV/vehicles/974x400/bombushka.jpg" TargetMode="External"/><Relationship Id="rId63" Type="http://schemas.openxmlformats.org/officeDocument/2006/relationships/hyperlink" Target="https://cdn.sc.rockstargames.com/images/games/GTAV/vehicles/974x400/panto.jpg" TargetMode="External"/><Relationship Id="rId159" Type="http://schemas.openxmlformats.org/officeDocument/2006/relationships/hyperlink" Target="https://cdn.sc.rockstargames.com/images/games/GTAV/vehicles/974x400/diabolus.jpg" TargetMode="External"/><Relationship Id="rId324" Type="http://schemas.openxmlformats.org/officeDocument/2006/relationships/hyperlink" Target="https://cdn.sc.rockstargames.com/images/games/GTAV/vehicles/974x400/drift-tampa.jpg" TargetMode="External"/><Relationship Id="rId366" Type="http://schemas.openxmlformats.org/officeDocument/2006/relationships/hyperlink" Target="https://cdn.sc.rockstargames.com/images/games/GTAV/vehicles/974x400/cheetah-classic.jpg" TargetMode="External"/><Relationship Id="rId170" Type="http://schemas.openxmlformats.org/officeDocument/2006/relationships/hyperlink" Target="https://cdn.sc.rockstargames.com/images/games/GTAV/vehicles/974x400/hakuchou.jpg" TargetMode="External"/><Relationship Id="rId226" Type="http://schemas.openxmlformats.org/officeDocument/2006/relationships/hyperlink" Target="https://cdn.sc.rockstargames.com/images/games/GTAV/vehicles/974x400/stallion.jpg" TargetMode="External"/><Relationship Id="rId433" Type="http://schemas.openxmlformats.org/officeDocument/2006/relationships/hyperlink" Target="https://cdn.sc.rockstargames.com/images/games/GTAV/vehicles/974x400/voltic.jpg" TargetMode="External"/><Relationship Id="rId268" Type="http://schemas.openxmlformats.org/officeDocument/2006/relationships/hyperlink" Target="https://cdn.sc.rockstargames.com/images/games/GTAV/vehicles/974x400/liberator.jpg" TargetMode="External"/><Relationship Id="rId475" Type="http://schemas.openxmlformats.org/officeDocument/2006/relationships/hyperlink" Target="https://cdn.sc.rockstargames.com/images/games/GTAV/vehicles/974x400/utility-truck.jpg" TargetMode="External"/><Relationship Id="rId32" Type="http://schemas.openxmlformats.org/officeDocument/2006/relationships/hyperlink" Target="https://vignette.wikia.nocookie.net/gtawiki/images/e/ed/Jet-GTAV-front.png/revision/latest/scale-to-width-down/700?cb=20171009200518" TargetMode="External"/><Relationship Id="rId74" Type="http://schemas.openxmlformats.org/officeDocument/2006/relationships/hyperlink" Target="https://cdn.sc.rockstargames.com/images/games/GTAV/vehicles/974x400/felon-gt.jpg" TargetMode="External"/><Relationship Id="rId128" Type="http://schemas.openxmlformats.org/officeDocument/2006/relationships/hyperlink" Target="https://cdn.sc.rockstargames.com/images/games/GTAV/vehicles/974x400/dump.jpg" TargetMode="External"/><Relationship Id="rId335" Type="http://schemas.openxmlformats.org/officeDocument/2006/relationships/hyperlink" Target="https://cdn.sc.rockstargames.com/images/games/GTAV/vehicles/974x400/kuruma2.jpg" TargetMode="External"/><Relationship Id="rId377" Type="http://schemas.openxmlformats.org/officeDocument/2006/relationships/hyperlink" Target="https://cdn.sc.rockstargames.com/images/games/GTAV/vehicles/974x400/peyote.jpg" TargetMode="External"/><Relationship Id="rId500" Type="http://schemas.openxmlformats.org/officeDocument/2006/relationships/hyperlink" Target="https://cdn.sc.rockstargames.com/images/games/GTAV/vehicles/974x400/rumpo2.jpg" TargetMode="External"/><Relationship Id="rId5" Type="http://schemas.openxmlformats.org/officeDocument/2006/relationships/hyperlink" Target="https://cdn.sc.rockstargames.com/images/games/GTAV/vehicles/974x400/luxor-deluxe.jpg" TargetMode="External"/><Relationship Id="rId181" Type="http://schemas.openxmlformats.org/officeDocument/2006/relationships/hyperlink" Target="https://cdn.sc.rockstargames.com/images/games/GTAV/vehicles/974x400/ruffian.jpg" TargetMode="External"/><Relationship Id="rId237" Type="http://schemas.openxmlformats.org/officeDocument/2006/relationships/hyperlink" Target="https://cdn.sc.rockstargames.com/images/games/GTAV/vehicles/974x400/blazer.jpg" TargetMode="External"/><Relationship Id="rId402" Type="http://schemas.openxmlformats.org/officeDocument/2006/relationships/hyperlink" Target="https://cdn.sc.rockstargames.com/images/games/GTAV/vehicles/974x400/autarch.jpg" TargetMode="External"/><Relationship Id="rId279" Type="http://schemas.openxmlformats.org/officeDocument/2006/relationships/hyperlink" Target="https://cdn.sc.rockstargames.com/images/games/GTAV/vehicles/974x400/glendale.jpg" TargetMode="External"/><Relationship Id="rId444" Type="http://schemas.openxmlformats.org/officeDocument/2006/relationships/hyperlink" Target="https://cdn.sc.rockstargames.com/images/games/GTAV/vehicles/974x400/granger.jpg" TargetMode="External"/><Relationship Id="rId486" Type="http://schemas.openxmlformats.org/officeDocument/2006/relationships/hyperlink" Target="https://cdn.sc.rockstargames.com/images/games/GTAV/vehicles/974x400/boxville4.jpg" TargetMode="External"/><Relationship Id="rId43" Type="http://schemas.openxmlformats.org/officeDocument/2006/relationships/hyperlink" Target="https://cdn.sc.rockstargames.com/images/games/GTAV/vehicles/974x400/tropic.jpg" TargetMode="External"/><Relationship Id="rId139" Type="http://schemas.openxmlformats.org/officeDocument/2006/relationships/hyperlink" Target="https://cdn.sc.rockstargames.com/images/games/GTAV/vehicles/974x400/tug.jpg" TargetMode="External"/><Relationship Id="rId290" Type="http://schemas.openxmlformats.org/officeDocument/2006/relationships/hyperlink" Target="https://cdn.sc.rockstargames.com/images/games/GTAV/vehicles/974x400/stanier.jpg" TargetMode="External"/><Relationship Id="rId304" Type="http://schemas.openxmlformats.org/officeDocument/2006/relationships/hyperlink" Target="https://cdn.sc.rockstargames.com/images/games/GTAV/vehicles/974x400/super-diamond.jpg" TargetMode="External"/><Relationship Id="rId346" Type="http://schemas.openxmlformats.org/officeDocument/2006/relationships/hyperlink" Target="https://cdn.sc.rockstargames.com/images/games/GTAV/vehicles/974x400/revolter.jpg" TargetMode="External"/><Relationship Id="rId388" Type="http://schemas.openxmlformats.org/officeDocument/2006/relationships/hyperlink" Target="https://cdn.sc.rockstargames.com/images/games/GTAV/vehicles/974x400/stirling-gt.jpg" TargetMode="External"/><Relationship Id="rId511" Type="http://schemas.openxmlformats.org/officeDocument/2006/relationships/image" Target="../media/image1.jpeg"/><Relationship Id="rId85" Type="http://schemas.openxmlformats.org/officeDocument/2006/relationships/hyperlink" Target="https://cdn.sc.rockstargames.com/images/games/GTAV/vehicles/974x400/bmx.jpg" TargetMode="External"/><Relationship Id="rId150" Type="http://schemas.openxmlformats.org/officeDocument/2006/relationships/hyperlink" Target="https://cdn.sc.rockstargames.com/images/games/GTAV/vehicles/974x400/bati-801.jpg" TargetMode="External"/><Relationship Id="rId192" Type="http://schemas.openxmlformats.org/officeDocument/2006/relationships/hyperlink" Target="https://cdn.sc.rockstargames.com/images/games/GTAV/vehicles/974x400/zombie-bobber.jpg" TargetMode="External"/><Relationship Id="rId206" Type="http://schemas.openxmlformats.org/officeDocument/2006/relationships/hyperlink" Target="https://cdn.sc.rockstargames.com/images/games/GTAV/vehicles/974x400/faction-custom-donk.jpg" TargetMode="External"/><Relationship Id="rId413" Type="http://schemas.openxmlformats.org/officeDocument/2006/relationships/hyperlink" Target="https://cdn.sc.rockstargames.com/images/games/GTAV/vehicles/974x400/itali-gtb-custom.jpg" TargetMode="External"/><Relationship Id="rId248" Type="http://schemas.openxmlformats.org/officeDocument/2006/relationships/hyperlink" Target="https://cdn.sc.rockstargames.com/images/games/GTAV/vehicles/974x400/injection.jpg" TargetMode="External"/><Relationship Id="rId455" Type="http://schemas.openxmlformats.org/officeDocument/2006/relationships/hyperlink" Target="https://cdn.sc.rockstargames.com/images/games/GTAV/vehicles/974x400/xls.jpg" TargetMode="External"/><Relationship Id="rId497" Type="http://schemas.openxmlformats.org/officeDocument/2006/relationships/hyperlink" Target="https://cdn.sc.rockstargames.com/images/games/GTAV/vehicles/974x400/pony.jpg" TargetMode="External"/><Relationship Id="rId12" Type="http://schemas.openxmlformats.org/officeDocument/2006/relationships/hyperlink" Target="https://cdn.sc.rockstargames.com/images/games/GTAV/vehicles/974x400/velum2.jpg" TargetMode="External"/><Relationship Id="rId108" Type="http://schemas.openxmlformats.org/officeDocument/2006/relationships/hyperlink" Target="https://cdn.sc.rockstargames.com/images/games/GTAV/vehicles/974x400/rcv.jpg" TargetMode="External"/><Relationship Id="rId315" Type="http://schemas.openxmlformats.org/officeDocument/2006/relationships/hyperlink" Target="https://cdn.sc.rockstargames.com/images/games/GTAV/vehicles/974x400/blista-compact.jpg" TargetMode="External"/><Relationship Id="rId357" Type="http://schemas.openxmlformats.org/officeDocument/2006/relationships/hyperlink" Target="https://cdn.sc.rockstargames.com/images/games/GTAV/vehicles/974x400/buffalo-sprunk-mp.jpg" TargetMode="External"/><Relationship Id="rId54" Type="http://schemas.openxmlformats.org/officeDocument/2006/relationships/hyperlink" Target="https://cdn.sc.rockstargames.com/images/games/GTAV/vehicles/974x400/mule3.jpg" TargetMode="External"/><Relationship Id="rId96" Type="http://schemas.openxmlformats.org/officeDocument/2006/relationships/hyperlink" Target="https://cdn.sc.rockstargames.com/images/games/GTAV/vehicles/974x400/police-cruiser.jpg" TargetMode="External"/><Relationship Id="rId161" Type="http://schemas.openxmlformats.org/officeDocument/2006/relationships/hyperlink" Target="https://cdn.sc.rockstargames.com/images/games/GTAV/vehicles/974x400/double-t.jpg" TargetMode="External"/><Relationship Id="rId217" Type="http://schemas.openxmlformats.org/officeDocument/2006/relationships/hyperlink" Target="https://cdn.sc.rockstargames.com/images/games/GTAV/vehicles/974x400/rat-loader.jpg" TargetMode="External"/><Relationship Id="rId399" Type="http://schemas.openxmlformats.org/officeDocument/2006/relationships/hyperlink" Target="https://cdn.sc.rockstargames.com/images/games/GTAV/vehicles/974x400/z-type.jpg" TargetMode="External"/><Relationship Id="rId259" Type="http://schemas.openxmlformats.org/officeDocument/2006/relationships/hyperlink" Target="https://cdn.sc.rockstargames.com/images/games/GTAV/vehicles/974x400/rebel.jpg" TargetMode="External"/><Relationship Id="rId424" Type="http://schemas.openxmlformats.org/officeDocument/2006/relationships/hyperlink" Target="https://cdn.sc.rockstargames.com/images/games/GTAV/vehicles/974x400/t20.jpg" TargetMode="External"/><Relationship Id="rId466" Type="http://schemas.openxmlformats.org/officeDocument/2006/relationships/hyperlink" Target="https://cdn.sc.rockstargames.com/images/games/GTAV/vehicles/974x400/baller4.jpg" TargetMode="External"/><Relationship Id="rId23" Type="http://schemas.openxmlformats.org/officeDocument/2006/relationships/hyperlink" Target="https://cdn.sc.rockstargames.com/images/games/GTAV/vehicles/974x400/nx-25.jpg" TargetMode="External"/><Relationship Id="rId119" Type="http://schemas.openxmlformats.org/officeDocument/2006/relationships/hyperlink" Target="https://cdn.sc.rockstargames.com/images/games/GTAV/vehicles/974x400/maverick.jpg" TargetMode="External"/><Relationship Id="rId270" Type="http://schemas.openxmlformats.org/officeDocument/2006/relationships/hyperlink" Target="https://cdn.sc.rockstargames.com/images/games/GTAV/vehicles/974x400/asea.jpg" TargetMode="External"/><Relationship Id="rId326" Type="http://schemas.openxmlformats.org/officeDocument/2006/relationships/hyperlink" Target="https://cdn.sc.rockstargames.com/images/games/GTAV/vehicles/974x400/elegy-rh8-mp.jpg" TargetMode="External"/><Relationship Id="rId65" Type="http://schemas.openxmlformats.org/officeDocument/2006/relationships/hyperlink" Target="https://cdn.sc.rockstargames.com/images/games/GTAV/vehicles/324x177/issi.jpg" TargetMode="External"/><Relationship Id="rId130" Type="http://schemas.openxmlformats.org/officeDocument/2006/relationships/hyperlink" Target="https://cdn.sc.rockstargames.com/images/games/GTAV/vehicles/974x400/guardian.jpg" TargetMode="External"/><Relationship Id="rId368" Type="http://schemas.openxmlformats.org/officeDocument/2006/relationships/hyperlink" Target="https://cdn.sc.rockstargames.com/images/games/GTAV/vehicles/974x400/coquette-classic-topless.jpg" TargetMode="External"/><Relationship Id="rId172" Type="http://schemas.openxmlformats.org/officeDocument/2006/relationships/hyperlink" Target="https://cdn.sc.rockstargames.com/images/games/GTAV/vehicles/974x400/hexer.jpg" TargetMode="External"/><Relationship Id="rId228" Type="http://schemas.openxmlformats.org/officeDocument/2006/relationships/hyperlink" Target="https://cdn.sc.rockstargames.com/images/games/GTAV/vehicles/974x400/vigero.jpg" TargetMode="External"/><Relationship Id="rId435" Type="http://schemas.openxmlformats.org/officeDocument/2006/relationships/hyperlink" Target="https://cdn.sc.rockstargames.com/images/games/GTAV/vehicles/974x400/x80-proto.jpg" TargetMode="External"/><Relationship Id="rId477" Type="http://schemas.openxmlformats.org/officeDocument/2006/relationships/hyperlink" Target="https://cdn.sc.rockstargames.com/images/games/GTAV/vehicles/974x400/utility-truck3.jpg" TargetMode="External"/><Relationship Id="rId281" Type="http://schemas.openxmlformats.org/officeDocument/2006/relationships/hyperlink" Target="https://cdn.sc.rockstargames.com/images/games/GTAV/vehicles/974x400/intruder.jpg" TargetMode="External"/><Relationship Id="rId337" Type="http://schemas.openxmlformats.org/officeDocument/2006/relationships/hyperlink" Target="https://cdn.sc.rockstargames.com/images/games/GTAV/vehicles/974x400/massacro.jpg" TargetMode="External"/><Relationship Id="rId502" Type="http://schemas.openxmlformats.org/officeDocument/2006/relationships/hyperlink" Target="https://cdn.sc.rockstargames.com/images/games/GTAV/vehicles/974x400/speedo.jpg" TargetMode="External"/><Relationship Id="rId34" Type="http://schemas.openxmlformats.org/officeDocument/2006/relationships/hyperlink" Target="https://cdn.sc.rockstargames.com/images/games/GTAV/vehicles/974x400/miljet.jpg" TargetMode="External"/><Relationship Id="rId76" Type="http://schemas.openxmlformats.org/officeDocument/2006/relationships/hyperlink" Target="https://cdn.sc.rockstargames.com/images/games/GTAV/vehicles/974x400/zion.jpg" TargetMode="External"/><Relationship Id="rId141" Type="http://schemas.openxmlformats.org/officeDocument/2006/relationships/hyperlink" Target="https://cdn.sc.rockstargames.com/images/games/GTAV/vehicles/974x400/chernobog.jpg" TargetMode="External"/><Relationship Id="rId379" Type="http://schemas.openxmlformats.org/officeDocument/2006/relationships/hyperlink" Target="https://cdn.sc.rockstargames.com/images/games/GTAV/vehicles/974x400/rapid-gt-classic.jpg" TargetMode="External"/><Relationship Id="rId7" Type="http://schemas.openxmlformats.org/officeDocument/2006/relationships/hyperlink" Target="https://cdn.sc.rockstargames.com/images/games/GTAV/vehicles/974x400/shamal.jpg" TargetMode="External"/><Relationship Id="rId183" Type="http://schemas.openxmlformats.org/officeDocument/2006/relationships/hyperlink" Target="https://cdn.sc.rockstargames.com/images/games/GTAV/vehicles/974x400/sanchez2.jpg" TargetMode="External"/><Relationship Id="rId239" Type="http://schemas.openxmlformats.org/officeDocument/2006/relationships/hyperlink" Target="https://cdn.sc.rockstargames.com/images/games/GTAV/vehicles/974x400/blazer-lifeguard.jpg" TargetMode="External"/><Relationship Id="rId390" Type="http://schemas.openxmlformats.org/officeDocument/2006/relationships/hyperlink" Target="https://cdn.sc.rockstargames.com/images/games/GTAV/vehicles/974x400/torero.jpg" TargetMode="External"/><Relationship Id="rId404" Type="http://schemas.openxmlformats.org/officeDocument/2006/relationships/hyperlink" Target="https://cdn.sc.rockstargames.com/images/games/GTAV/vehicles/974x400/bullet.jpg" TargetMode="External"/><Relationship Id="rId446" Type="http://schemas.openxmlformats.org/officeDocument/2006/relationships/hyperlink" Target="https://cdn.sc.rockstargames.com/images/games/GTAV/vehicles/974x400/habanero.jpg" TargetMode="External"/><Relationship Id="rId250" Type="http://schemas.openxmlformats.org/officeDocument/2006/relationships/hyperlink" Target="https://cdn.sc.rockstargames.com/images/games/GTAV/vehicles/974x400/hexer.jpg" TargetMode="External"/><Relationship Id="rId292" Type="http://schemas.openxmlformats.org/officeDocument/2006/relationships/hyperlink" Target="https://cdn.sc.rockstargames.com/images/games/GTAV/vehicles/974x400/stretch.jpg" TargetMode="External"/><Relationship Id="rId306" Type="http://schemas.openxmlformats.org/officeDocument/2006/relationships/hyperlink" Target="https://cdn.sc.rockstargames.com/images/games/GTAV/vehicles/974x400/tourbus.jpg" TargetMode="External"/><Relationship Id="rId488" Type="http://schemas.openxmlformats.org/officeDocument/2006/relationships/hyperlink" Target="https://cdn.sc.rockstargames.com/images/games/GTAV/vehicles/974x400/burrito3.jpg" TargetMode="External"/><Relationship Id="rId45" Type="http://schemas.openxmlformats.org/officeDocument/2006/relationships/hyperlink" Target="https://cdn.sc.rockstargames.com/images/games/GTAV/vehicles/974x400/squalo.jpg" TargetMode="External"/><Relationship Id="rId87" Type="http://schemas.openxmlformats.org/officeDocument/2006/relationships/hyperlink" Target="https://cdn.sc.rockstargames.com/images/games/GTAV/vehicles/974x400/tri-cycles-race-bike.jpg" TargetMode="External"/><Relationship Id="rId110" Type="http://schemas.openxmlformats.org/officeDocument/2006/relationships/hyperlink" Target="https://cdn.sc.rockstargames.com/images/games/GTAV/vehicles/974x400/akula.jpg" TargetMode="External"/><Relationship Id="rId348" Type="http://schemas.openxmlformats.org/officeDocument/2006/relationships/hyperlink" Target="https://cdn.sc.rockstargames.com/images/games/GTAV/vehicles/974x400/schafter4.jpg" TargetMode="External"/><Relationship Id="rId152" Type="http://schemas.openxmlformats.org/officeDocument/2006/relationships/hyperlink" Target="https://cdn.sc.rockstargames.com/images/games/GTAV/vehicles/974x400/bf400.jpg" TargetMode="External"/><Relationship Id="rId194" Type="http://schemas.openxmlformats.org/officeDocument/2006/relationships/hyperlink" Target="https://cdn.sc.rockstargames.com/images/games/GTAV/vehicles/974x400/blade.jpg" TargetMode="External"/><Relationship Id="rId208" Type="http://schemas.openxmlformats.org/officeDocument/2006/relationships/hyperlink" Target="https://cdn.sc.rockstargames.com/images/games/GTAV/vehicles/974x400/hermes.jpg" TargetMode="External"/><Relationship Id="rId415" Type="http://schemas.openxmlformats.org/officeDocument/2006/relationships/hyperlink" Target="https://cdn.sc.rockstargames.com/images/games/GTAV/vehicles/974x400/nero-custom.jpg" TargetMode="External"/><Relationship Id="rId457" Type="http://schemas.openxmlformats.org/officeDocument/2006/relationships/hyperlink" Target="https://cdn.sc.rockstargames.com/images/games/GTAV/vehicles/974x400/airtug.jpg" TargetMode="External"/><Relationship Id="rId261" Type="http://schemas.openxmlformats.org/officeDocument/2006/relationships/hyperlink" Target="https://cdn.sc.rockstargames.com/images/games/GTAV/vehicles/974x400/riata.jpg" TargetMode="External"/><Relationship Id="rId499" Type="http://schemas.openxmlformats.org/officeDocument/2006/relationships/hyperlink" Target="https://cdn.sc.rockstargames.com/images/games/GTAV/vehicles/974x400/rumpo.jpg" TargetMode="External"/><Relationship Id="rId14" Type="http://schemas.openxmlformats.org/officeDocument/2006/relationships/hyperlink" Target="https://cdn.sc.rockstargames.com/images/games/GTAV/vehicles/974x400/mammatus.jpg" TargetMode="External"/><Relationship Id="rId56" Type="http://schemas.openxmlformats.org/officeDocument/2006/relationships/hyperlink" Target="https://cdn.sc.rockstargames.com/images/games/GTAV/vehicles/974x400/benson.jpg" TargetMode="External"/><Relationship Id="rId317" Type="http://schemas.openxmlformats.org/officeDocument/2006/relationships/hyperlink" Target="https://cdn.sc.rockstargames.com/images/games/GTAV/vehicles/974x400/buffalo2.jpg" TargetMode="External"/><Relationship Id="rId359" Type="http://schemas.openxmlformats.org/officeDocument/2006/relationships/hyperlink" Target="https://cdn.sc.rockstargames.com/images/games/GTAV/vehicles/974x400/sultan.jpg" TargetMode="External"/><Relationship Id="rId98" Type="http://schemas.openxmlformats.org/officeDocument/2006/relationships/hyperlink" Target="https://cdn.sc.rockstargames.com/images/games/GTAV/vehicles/974x400/sheriff-cruiser.jpg" TargetMode="External"/><Relationship Id="rId121" Type="http://schemas.openxmlformats.org/officeDocument/2006/relationships/hyperlink" Target="https://cdn.sc.rockstargames.com/images/games/GTAV/vehicles/974x400/super-volito.jpg" TargetMode="External"/><Relationship Id="rId163" Type="http://schemas.openxmlformats.org/officeDocument/2006/relationships/hyperlink" Target="https://cdn.sc.rockstargames.com/images/games/GTAV/vehicles/974x400/esskey.jpg" TargetMode="External"/><Relationship Id="rId219" Type="http://schemas.openxmlformats.org/officeDocument/2006/relationships/hyperlink" Target="https://cdn.sc.rockstargames.com/images/games/GTAV/vehicles/974x400/gauntlet-redwood-mp.jpg" TargetMode="External"/><Relationship Id="rId370" Type="http://schemas.openxmlformats.org/officeDocument/2006/relationships/hyperlink" Target="https://cdn.sc.rockstargames.com/images/games/GTAV/vehicles/974x400/btype2.jpg" TargetMode="External"/><Relationship Id="rId426" Type="http://schemas.openxmlformats.org/officeDocument/2006/relationships/hyperlink" Target="https://cdn.sc.rockstargames.com/images/games/GTAV/vehicles/974x400/turismo-r.jpg" TargetMode="External"/><Relationship Id="rId230" Type="http://schemas.openxmlformats.org/officeDocument/2006/relationships/hyperlink" Target="https://cdn.sc.rockstargames.com/images/games/GTAV/vehicles/974x400/virgo-classic.jpg" TargetMode="External"/><Relationship Id="rId468" Type="http://schemas.openxmlformats.org/officeDocument/2006/relationships/hyperlink" Target="https://cdn.sc.rockstargames.com/images/games/GTAV/vehicles/974x400/beejay-xl.jpg" TargetMode="External"/><Relationship Id="rId25" Type="http://schemas.openxmlformats.org/officeDocument/2006/relationships/hyperlink" Target="https://cdn.sc.rockstargames.com/images/games/GTAV/vehicles/974x400/pyro.jpg" TargetMode="External"/><Relationship Id="rId67" Type="http://schemas.openxmlformats.org/officeDocument/2006/relationships/hyperlink" Target="https://cdn.sc.rockstargames.com/images/games/GTAV/vehicles/974x400/prairie.jpg" TargetMode="External"/><Relationship Id="rId272" Type="http://schemas.openxmlformats.org/officeDocument/2006/relationships/hyperlink" Target="https://cdn.sc.rockstargames.com/images/games/GTAV/vehicles/974x400/cognoscenti.jpg" TargetMode="External"/><Relationship Id="rId328" Type="http://schemas.openxmlformats.org/officeDocument/2006/relationships/hyperlink" Target="https://cdn.sc.rockstargames.com/images/games/GTAV/vehicles/974x400/furoregt.jpg" TargetMode="External"/><Relationship Id="rId132" Type="http://schemas.openxmlformats.org/officeDocument/2006/relationships/hyperlink" Target="https://cdn.sc.rockstargames.com/images/games/GTAV/vehicles/974x400/mixer2.jpg" TargetMode="External"/><Relationship Id="rId174" Type="http://schemas.openxmlformats.org/officeDocument/2006/relationships/hyperlink" Target="https://cdn.sc.rockstargames.com/images/games/GTAV/vehicles/974x400/lectro.jpg" TargetMode="External"/><Relationship Id="rId381" Type="http://schemas.openxmlformats.org/officeDocument/2006/relationships/hyperlink" Target="https://cdn.sc.rockstargames.com/images/games/GTAV/vehicles/974x400/retinue.jpg" TargetMode="External"/><Relationship Id="rId241" Type="http://schemas.openxmlformats.org/officeDocument/2006/relationships/hyperlink" Target="https://cdn.sc.rockstargames.com/images/games/GTAV/vehicles/974x400/brawler.jpg" TargetMode="External"/><Relationship Id="rId437" Type="http://schemas.openxmlformats.org/officeDocument/2006/relationships/hyperlink" Target="https://cdn.sc.rockstargames.com/images/games/GTAV/vehicles/974x400/zentorno.jpg" TargetMode="External"/><Relationship Id="rId479" Type="http://schemas.openxmlformats.org/officeDocument/2006/relationships/hyperlink" Target="https://cdn.sc.rockstargames.com/images/games/GTAV/vehicles/974x400/bison.jpg" TargetMode="External"/><Relationship Id="rId36" Type="http://schemas.openxmlformats.org/officeDocument/2006/relationships/hyperlink" Target="https://cdn.sc.rockstargames.com/images/games/GTAV/vehicles/974x400/speeder.jpg" TargetMode="External"/><Relationship Id="rId283" Type="http://schemas.openxmlformats.org/officeDocument/2006/relationships/hyperlink" Target="https://cdn.sc.rockstargames.com/images/games/GTAV/vehicles/974x400/primo.jpg" TargetMode="External"/><Relationship Id="rId339" Type="http://schemas.openxmlformats.org/officeDocument/2006/relationships/hyperlink" Target="https://cdn.sc.rockstargames.com/images/games/GTAV/vehicles/974x400/omnis.jpg" TargetMode="External"/><Relationship Id="rId490" Type="http://schemas.openxmlformats.org/officeDocument/2006/relationships/hyperlink" Target="https://cdn.sc.rockstargames.com/images/games/GTAV/vehicles/974x400/camper.jpg" TargetMode="External"/><Relationship Id="rId504" Type="http://schemas.openxmlformats.org/officeDocument/2006/relationships/hyperlink" Target="https://cdn.sc.rockstargames.com/images/games/GTAV/vehicles/974x400/surfer2.jpg" TargetMode="External"/><Relationship Id="rId78" Type="http://schemas.openxmlformats.org/officeDocument/2006/relationships/hyperlink" Target="https://cdn.sc.rockstargames.com/images/games/GTAV/vehicles/974x400/jackal.jpg" TargetMode="External"/><Relationship Id="rId101" Type="http://schemas.openxmlformats.org/officeDocument/2006/relationships/hyperlink" Target="https://cdn.sc.rockstargames.com/images/games/GTAV/vehicles/974x400/park-ranger.jpg" TargetMode="External"/><Relationship Id="rId143" Type="http://schemas.openxmlformats.org/officeDocument/2006/relationships/hyperlink" Target="https://cdn.sc.rockstargames.com/images/games/GTAV/vehicles/974x400/half-track.jpg" TargetMode="External"/><Relationship Id="rId185" Type="http://schemas.openxmlformats.org/officeDocument/2006/relationships/hyperlink" Target="https://cdn.sc.rockstargames.com/images/games/GTAV/vehicles/974x400/shotaro.jpg" TargetMode="External"/><Relationship Id="rId350" Type="http://schemas.openxmlformats.org/officeDocument/2006/relationships/hyperlink" Target="https://cdn.sc.rockstargames.com/images/games/GTAV/vehicles/974x400/schwartzer.jpg" TargetMode="External"/><Relationship Id="rId406" Type="http://schemas.openxmlformats.org/officeDocument/2006/relationships/hyperlink" Target="https://cdn.sc.rockstargames.com/images/games/GTAV/vehicles/974x400/cyclone.jpg" TargetMode="External"/><Relationship Id="rId9" Type="http://schemas.openxmlformats.org/officeDocument/2006/relationships/hyperlink" Target="https://cdn.sc.rockstargames.com/images/games/GTAV/vehicles/974x400/mallard.jpg" TargetMode="External"/><Relationship Id="rId210" Type="http://schemas.openxmlformats.org/officeDocument/2006/relationships/hyperlink" Target="https://cdn.sc.rockstargames.com/images/games/GTAV/vehicles/974x400/lurcher.jpg" TargetMode="External"/><Relationship Id="rId392" Type="http://schemas.openxmlformats.org/officeDocument/2006/relationships/hyperlink" Target="https://cdn.sc.rockstargames.com/images/games/GTAV/vehicles/974x400/tornado2.jpg" TargetMode="External"/><Relationship Id="rId448" Type="http://schemas.openxmlformats.org/officeDocument/2006/relationships/hyperlink" Target="https://cdn.sc.rockstargames.com/images/games/GTAV/vehicles/974x400/landstalker.jpg" TargetMode="External"/><Relationship Id="rId252" Type="http://schemas.openxmlformats.org/officeDocument/2006/relationships/hyperlink" Target="https://cdn.sc.rockstargames.com/images/games/GTAV/vehicles/974x400/kalahari.jpg" TargetMode="External"/><Relationship Id="rId294" Type="http://schemas.openxmlformats.org/officeDocument/2006/relationships/hyperlink" Target="https://cdn.sc.rockstargames.com/images/games/GTAV/vehicles/974x400/surge.jpg" TargetMode="External"/><Relationship Id="rId308" Type="http://schemas.openxmlformats.org/officeDocument/2006/relationships/hyperlink" Target="https://cdn.sc.rockstargames.com/images/games/GTAV/vehicles/974x400/wastelander.jpg" TargetMode="External"/><Relationship Id="rId47" Type="http://schemas.openxmlformats.org/officeDocument/2006/relationships/hyperlink" Target="https://cdn.sc.rockstargames.com/images/games/GTAV/vehicles/974x400/submersible.jpg" TargetMode="External"/><Relationship Id="rId89" Type="http://schemas.openxmlformats.org/officeDocument/2006/relationships/hyperlink" Target="https://cdn.sc.rockstargames.com/images/games/GTAV/vehicles/974x400/cruiser.jpg" TargetMode="External"/><Relationship Id="rId112" Type="http://schemas.openxmlformats.org/officeDocument/2006/relationships/hyperlink" Target="https://cdn.sc.rockstargames.com/images/games/GTAV/vehicles/974x400/buzzard-attack-chopper.jpg" TargetMode="External"/><Relationship Id="rId154" Type="http://schemas.openxmlformats.org/officeDocument/2006/relationships/hyperlink" Target="https://cdn.sc.rockstargames.com/images/games/GTAV/vehicles/974x400/chimera.jpg" TargetMode="External"/><Relationship Id="rId361" Type="http://schemas.openxmlformats.org/officeDocument/2006/relationships/hyperlink" Target="https://cdn.sc.rockstargames.com/images/games/GTAV/vehicles/974x400/tropos.jpg" TargetMode="External"/><Relationship Id="rId196" Type="http://schemas.openxmlformats.org/officeDocument/2006/relationships/hyperlink" Target="https://cdn.sc.rockstargames.com/images/games/GTAV/vehicles/974x400/buccaneer-custom.jpg" TargetMode="External"/><Relationship Id="rId417" Type="http://schemas.openxmlformats.org/officeDocument/2006/relationships/hyperlink" Target="https://cdn.sc.rockstargames.com/images/games/GTAV/vehicles/974x400/penetrator.jpg" TargetMode="External"/><Relationship Id="rId459" Type="http://schemas.openxmlformats.org/officeDocument/2006/relationships/hyperlink" Target="https://cdn.sc.rockstargames.com/images/games/GTAV/vehicles/974x400/caddy2.jpg" TargetMode="External"/><Relationship Id="rId16" Type="http://schemas.openxmlformats.org/officeDocument/2006/relationships/hyperlink" Target="https://cdn.sc.rockstargames.com/images/games/GTAV/vehicles/974x400/duster.jpg" TargetMode="External"/><Relationship Id="rId221" Type="http://schemas.openxmlformats.org/officeDocument/2006/relationships/hyperlink" Target="https://cdn.sc.rockstargames.com/images/games/GTAV/vehicles/974x400/hexer.jpg" TargetMode="External"/><Relationship Id="rId263" Type="http://schemas.openxmlformats.org/officeDocument/2006/relationships/hyperlink" Target="https://cdn.sc.rockstargames.com/images/games/GTAV/vehicles/974x400/sandking-xl.jpg" TargetMode="External"/><Relationship Id="rId319" Type="http://schemas.openxmlformats.org/officeDocument/2006/relationships/hyperlink" Target="https://cdn.sc.rockstargames.com/images/games/GTAV/vehicles/974x400/comet-mp.jpg" TargetMode="External"/><Relationship Id="rId470" Type="http://schemas.openxmlformats.org/officeDocument/2006/relationships/hyperlink" Target="https://cdn.sc.rockstargames.com/images/games/GTAV/vehicles/974x400/forklift.jpg" TargetMode="External"/><Relationship Id="rId58" Type="http://schemas.openxmlformats.org/officeDocument/2006/relationships/hyperlink" Target="https://cdn.sc.rockstargames.com/images/games/GTAV/vehicles/974x400/stockade.jpg" TargetMode="External"/><Relationship Id="rId123" Type="http://schemas.openxmlformats.org/officeDocument/2006/relationships/hyperlink" Target="https://cdn.sc.rockstargames.com/images/games/GTAV/vehicles/974x400/swift.jpg" TargetMode="External"/><Relationship Id="rId330" Type="http://schemas.openxmlformats.org/officeDocument/2006/relationships/hyperlink" Target="https://cdn.sc.rockstargames.com/images/games/GTAV/vehicles/974x400/futo.jpg" TargetMode="External"/><Relationship Id="rId165" Type="http://schemas.openxmlformats.org/officeDocument/2006/relationships/hyperlink" Target="https://cdn.sc.rockstargames.com/images/games/GTAV/vehicles/974x400/faggio-mod.jpg" TargetMode="External"/><Relationship Id="rId372" Type="http://schemas.openxmlformats.org/officeDocument/2006/relationships/hyperlink" Target="https://cdn.sc.rockstargames.com/images/games/GTAV/vehicles/974x400/infernus-classic.jpg" TargetMode="External"/><Relationship Id="rId428" Type="http://schemas.openxmlformats.org/officeDocument/2006/relationships/hyperlink" Target="https://cdn.sc.rockstargames.com/images/games/GTAV/vehicles/974x400/tyrus.jpg" TargetMode="External"/><Relationship Id="rId232" Type="http://schemas.openxmlformats.org/officeDocument/2006/relationships/hyperlink" Target="https://cdn.sc.rockstargames.com/images/games/GTAV/vehicles/974x400/voodoo.jpg" TargetMode="External"/><Relationship Id="rId274" Type="http://schemas.openxmlformats.org/officeDocument/2006/relationships/hyperlink" Target="https://cdn.sc.rockstargames.com/images/games/GTAV/vehicles/974x400/cog552.jpg" TargetMode="External"/><Relationship Id="rId481" Type="http://schemas.openxmlformats.org/officeDocument/2006/relationships/hyperlink" Target="https://cdn.sc.rockstargames.com/images/games/GTAV/vehicles/974x400/bison3.jpg" TargetMode="External"/><Relationship Id="rId27" Type="http://schemas.openxmlformats.org/officeDocument/2006/relationships/hyperlink" Target="https://cdn.sc.rockstargames.com/images/games/GTAV/vehicles/974x400/seabreeze.jpg" TargetMode="External"/><Relationship Id="rId69" Type="http://schemas.openxmlformats.org/officeDocument/2006/relationships/hyperlink" Target="https://cdn.sc.rockstargames.com/images/games/GTAV/vehicles/974x400/dilettante.jpg" TargetMode="External"/><Relationship Id="rId134" Type="http://schemas.openxmlformats.org/officeDocument/2006/relationships/hyperlink" Target="https://cdn.sc.rockstargames.com/images/games/GTAV/vehicles/974x400/tipper.jpg" TargetMode="External"/><Relationship Id="rId80" Type="http://schemas.openxmlformats.org/officeDocument/2006/relationships/hyperlink" Target="https://cdn.sc.rockstargames.com/images/games/GTAV/vehicles/974x400/sentinel.jpg" TargetMode="External"/><Relationship Id="rId176" Type="http://schemas.openxmlformats.org/officeDocument/2006/relationships/hyperlink" Target="https://cdn.sc.rockstargames.com/images/games/GTAV/vehicles/974x400/nemesis.jpg" TargetMode="External"/><Relationship Id="rId341" Type="http://schemas.openxmlformats.org/officeDocument/2006/relationships/hyperlink" Target="https://cdn.sc.rockstargames.com/images/games/GTAV/vehicles/974x400/penumbra.jpg" TargetMode="External"/><Relationship Id="rId383" Type="http://schemas.openxmlformats.org/officeDocument/2006/relationships/hyperlink" Target="https://cdn.sc.rockstargames.com/images/games/GTAV/vehicles/974x400/btype3.jpg" TargetMode="External"/><Relationship Id="rId439" Type="http://schemas.openxmlformats.org/officeDocument/2006/relationships/hyperlink" Target="https://cdn.sc.rockstargames.com/images/games/GTAV/vehicles/974x400/cavalcade2.jpg" TargetMode="External"/><Relationship Id="rId201" Type="http://schemas.openxmlformats.org/officeDocument/2006/relationships/hyperlink" Target="https://cdn.sc.rockstargames.com/images/games/GTAV/vehicles/974x400/dominator.jpg" TargetMode="External"/><Relationship Id="rId243" Type="http://schemas.openxmlformats.org/officeDocument/2006/relationships/hyperlink" Target="https://cdn.sc.rockstargames.com/images/games/GTAV/vehicles/974x400/dubsta3.jpg" TargetMode="External"/><Relationship Id="rId285" Type="http://schemas.openxmlformats.org/officeDocument/2006/relationships/hyperlink" Target="https://cdn.sc.rockstargames.com/images/games/GTAV/vehicles/974x400/regina.jpg" TargetMode="External"/><Relationship Id="rId450" Type="http://schemas.openxmlformats.org/officeDocument/2006/relationships/hyperlink" Target="https://cdn.sc.rockstargames.com/images/games/GTAV/vehicles/974x400/patriot.jpg" TargetMode="External"/><Relationship Id="rId506" Type="http://schemas.openxmlformats.org/officeDocument/2006/relationships/hyperlink" Target="https://cdn.sc.rockstargames.com/images/games/GTAV/vehicles/974x400/youga.jpg" TargetMode="External"/><Relationship Id="rId38" Type="http://schemas.openxmlformats.org/officeDocument/2006/relationships/hyperlink" Target="https://cdn.sc.rockstargames.com/images/games/GTAV/vehicles/974x400/seashark2.jpg" TargetMode="External"/><Relationship Id="rId103" Type="http://schemas.openxmlformats.org/officeDocument/2006/relationships/hyperlink" Target="https://cdn.sc.rockstargames.com/images/games/GTAV/vehicles/974x400/ambulance.jpg" TargetMode="External"/><Relationship Id="rId310" Type="http://schemas.openxmlformats.org/officeDocument/2006/relationships/hyperlink" Target="https://cdn.sc.rockstargames.com/images/games/GTAV/vehicles/974x400/9f-cabrio.jpg" TargetMode="External"/><Relationship Id="rId492" Type="http://schemas.openxmlformats.org/officeDocument/2006/relationships/hyperlink" Target="https://cdn.sc.rockstargames.com/images/games/GTAV/vehicles/974x400/gang-burrito2.jpg" TargetMode="External"/><Relationship Id="rId91" Type="http://schemas.openxmlformats.org/officeDocument/2006/relationships/hyperlink" Target="https://cdn.sc.rockstargames.com/images/games/GTAV/vehicles/974x400/police-cruiser3.jpg" TargetMode="External"/><Relationship Id="rId145" Type="http://schemas.openxmlformats.org/officeDocument/2006/relationships/hyperlink" Target="https://cdn.sc.rockstargames.com/images/games/GTAV/vehicles/974x400/thruster.jpg" TargetMode="External"/><Relationship Id="rId187" Type="http://schemas.openxmlformats.org/officeDocument/2006/relationships/hyperlink" Target="https://cdn.sc.rockstargames.com/images/games/GTAV/vehicles/974x400/thrust.jpg" TargetMode="External"/><Relationship Id="rId352" Type="http://schemas.openxmlformats.org/officeDocument/2006/relationships/hyperlink" Target="https://cdn.sc.rockstargames.com/images/games/GTAV/vehicles/974x400/seven70.jpg" TargetMode="External"/><Relationship Id="rId394" Type="http://schemas.openxmlformats.org/officeDocument/2006/relationships/hyperlink" Target="https://cdn.sc.rockstargames.com/images/games/GTAV/vehicles/974x400/seven70.jpg" TargetMode="External"/><Relationship Id="rId408" Type="http://schemas.openxmlformats.org/officeDocument/2006/relationships/hyperlink" Target="https://cdn.sc.rockstargames.com/images/games/GTAV/vehicles/974x400/etr1.jpg" TargetMode="External"/><Relationship Id="rId212" Type="http://schemas.openxmlformats.org/officeDocument/2006/relationships/hyperlink" Target="https://cdn.sc.rockstargames.com/images/games/GTAV/vehicles/974x400/moonbeam-custom.jpg" TargetMode="External"/><Relationship Id="rId254" Type="http://schemas.openxmlformats.org/officeDocument/2006/relationships/hyperlink" Target="https://cdn.sc.rockstargames.com/images/games/GTAV/vehicles/974x400/marshall.jpg" TargetMode="External"/><Relationship Id="rId49" Type="http://schemas.openxmlformats.org/officeDocument/2006/relationships/hyperlink" Target="https://cdn.sc.rockstargames.com/images/games/GTAV/vehicles/974x400/tug.jpg" TargetMode="External"/><Relationship Id="rId114" Type="http://schemas.openxmlformats.org/officeDocument/2006/relationships/hyperlink" Target="https://cdn.sc.rockstargames.com/images/games/GTAV/vehicles/974x400/cargobob2.jpg" TargetMode="External"/><Relationship Id="rId296" Type="http://schemas.openxmlformats.org/officeDocument/2006/relationships/hyperlink" Target="https://cdn.sc.rockstargames.com/images/games/GTAV/vehicles/974x400/limo2.jpg" TargetMode="External"/><Relationship Id="rId461" Type="http://schemas.openxmlformats.org/officeDocument/2006/relationships/hyperlink" Target="https://cdn.sc.rockstargames.com/images/games/GTAV/vehicles/974x400/docktug.jpg" TargetMode="External"/><Relationship Id="rId60" Type="http://schemas.openxmlformats.org/officeDocument/2006/relationships/hyperlink" Target="https://cdn.sc.rockstargames.com/images/games/GTAV/vehicles/974x400/mule2.jpg" TargetMode="External"/><Relationship Id="rId156" Type="http://schemas.openxmlformats.org/officeDocument/2006/relationships/hyperlink" Target="https://cdn.sc.rockstargames.com/images/games/GTAV/vehicles/974x400/daemon.jpg" TargetMode="External"/><Relationship Id="rId198" Type="http://schemas.openxmlformats.org/officeDocument/2006/relationships/hyperlink" Target="https://cdn.sc.rockstargames.com/images/games/GTAV/vehicles/974x400/chino.jpg" TargetMode="External"/><Relationship Id="rId321" Type="http://schemas.openxmlformats.org/officeDocument/2006/relationships/hyperlink" Target="https://cdn.sc.rockstargames.com/images/games/GTAV/vehicles/974x400/comet-safari.jpg" TargetMode="External"/><Relationship Id="rId363" Type="http://schemas.openxmlformats.org/officeDocument/2006/relationships/hyperlink" Target="https://cdn.sc.rockstargames.com/images/games/GTAV/vehicles/974x400/seven70.jpg" TargetMode="External"/><Relationship Id="rId419" Type="http://schemas.openxmlformats.org/officeDocument/2006/relationships/hyperlink" Target="https://cdn.sc.rockstargames.com/images/games/GTAV/vehicles/974x400/re-7b.jpg" TargetMode="External"/><Relationship Id="rId223" Type="http://schemas.openxmlformats.org/officeDocument/2006/relationships/hyperlink" Target="https://cdn.sc.rockstargames.com/images/games/GTAV/vehicles/974x400/sabre-turbo-custom.jpg" TargetMode="External"/><Relationship Id="rId430" Type="http://schemas.openxmlformats.org/officeDocument/2006/relationships/hyperlink" Target="https://cdn.sc.rockstargames.com/images/games/GTAV/vehicles/974x400/vagner.jpg" TargetMode="External"/><Relationship Id="rId18" Type="http://schemas.openxmlformats.org/officeDocument/2006/relationships/hyperlink" Target="https://vignette.wikia.nocookie.net/gtawiki/images/c/c3/AtomicBlimp-LSIA-GTAV.png/revision/latest?cb=20141021193529" TargetMode="External"/><Relationship Id="rId265" Type="http://schemas.openxmlformats.org/officeDocument/2006/relationships/hyperlink" Target="https://cdn.sc.rockstargames.com/images/games/GTAV/vehicles/974x400/technical.jpg" TargetMode="External"/><Relationship Id="rId472" Type="http://schemas.openxmlformats.org/officeDocument/2006/relationships/hyperlink" Target="https://cdn.sc.rockstargames.com/images/games/GTAV/vehicles/974x400/ripley.jpg" TargetMode="External"/><Relationship Id="rId125" Type="http://schemas.openxmlformats.org/officeDocument/2006/relationships/hyperlink" Target="https://cdn.sc.rockstargames.com/images/games/GTAV/vehicles/974x400/valkyrie.jpg" TargetMode="External"/><Relationship Id="rId167" Type="http://schemas.openxmlformats.org/officeDocument/2006/relationships/hyperlink" Target="https://cdn.sc.rockstargames.com/images/games/GTAV/vehicles/974x400/fcr-1000.jpg" TargetMode="External"/><Relationship Id="rId332" Type="http://schemas.openxmlformats.org/officeDocument/2006/relationships/hyperlink" Target="https://cdn.sc.rockstargames.com/images/games/GTAV/vehicles/974x400/jester2.jpg" TargetMode="External"/><Relationship Id="rId374" Type="http://schemas.openxmlformats.org/officeDocument/2006/relationships/hyperlink" Target="https://cdn.sc.rockstargames.com/images/games/GTAV/vehicles/974x400/mamba.jpg" TargetMode="External"/><Relationship Id="rId71" Type="http://schemas.openxmlformats.org/officeDocument/2006/relationships/hyperlink" Target="https://cdn.sc.rockstargames.com/images/games/GTAV/vehicles/974x400/oracle2.jpg" TargetMode="External"/><Relationship Id="rId234" Type="http://schemas.openxmlformats.org/officeDocument/2006/relationships/hyperlink" Target="https://cdn.sc.rockstargames.com/images/games/GTAV/vehicles/974x400/weaponized-tampa.jpg" TargetMode="External"/><Relationship Id="rId2" Type="http://schemas.openxmlformats.org/officeDocument/2006/relationships/hyperlink" Target="https://cdn.sc.rockstargames.com/images/games/GTAV/vehicles/974x400/p-996-lazer-mp.jpg" TargetMode="External"/><Relationship Id="rId29" Type="http://schemas.openxmlformats.org/officeDocument/2006/relationships/hyperlink" Target="https://cdn.sc.rockstargames.com/images/games/GTAV/vehicles/974x400/v-65-moltok.jpg" TargetMode="External"/><Relationship Id="rId276" Type="http://schemas.openxmlformats.org/officeDocument/2006/relationships/hyperlink" Target="https://cdn.sc.rockstargames.com/images/games/GTAV/vehicles/974x400/emperor.jpg" TargetMode="External"/><Relationship Id="rId441" Type="http://schemas.openxmlformats.org/officeDocument/2006/relationships/hyperlink" Target="https://cdn.sc.rockstargames.com/images/games/GTAV/vehicles/974x400/dubsta.jpg" TargetMode="External"/><Relationship Id="rId483" Type="http://schemas.openxmlformats.org/officeDocument/2006/relationships/hyperlink" Target="https://cdn.sc.rockstargames.com/images/games/GTAV/vehicles/974x400/boxville.jpg" TargetMode="External"/><Relationship Id="rId40" Type="http://schemas.openxmlformats.org/officeDocument/2006/relationships/hyperlink" Target="https://cdn.sc.rockstargames.com/images/games/GTAV/vehicles/974x400/dinghy.jpg" TargetMode="External"/><Relationship Id="rId136" Type="http://schemas.openxmlformats.org/officeDocument/2006/relationships/hyperlink" Target="https://cdn.sc.rockstargames.com/images/games/GTAV/vehicles/974x400/ac-trailer.jpg" TargetMode="External"/><Relationship Id="rId178" Type="http://schemas.openxmlformats.org/officeDocument/2006/relationships/hyperlink" Target="https://cdn.sc.rockstargames.com/images/games/GTAV/vehicles/974x400/oppressor.jpg" TargetMode="External"/><Relationship Id="rId301" Type="http://schemas.openxmlformats.org/officeDocument/2006/relationships/hyperlink" Target="https://cdn.sc.rockstargames.com/images/games/GTAV/vehicles/974x400/bus.jpg" TargetMode="External"/><Relationship Id="rId343" Type="http://schemas.openxmlformats.org/officeDocument/2006/relationships/hyperlink" Target="https://cdn.sc.rockstargames.com/images/games/GTAV/vehicles/974x400/rapid-gt.jpg" TargetMode="External"/><Relationship Id="rId82" Type="http://schemas.openxmlformats.org/officeDocument/2006/relationships/hyperlink" Target="https://cdn.sc.rockstargames.com/images/games/GTAV/vehicles/974x400/cognoscenti-cabrio.jpg" TargetMode="External"/><Relationship Id="rId203" Type="http://schemas.openxmlformats.org/officeDocument/2006/relationships/hyperlink" Target="https://cdn.sc.rockstargames.com/images/games/GTAV/vehicles/974x400/dukes.jpg" TargetMode="External"/><Relationship Id="rId385" Type="http://schemas.openxmlformats.org/officeDocument/2006/relationships/hyperlink" Target="https://cdn.sc.rockstargames.com/images/games/GTAV/vehicles/974x400/stinger.jpg" TargetMode="External"/><Relationship Id="rId245" Type="http://schemas.openxmlformats.org/officeDocument/2006/relationships/hyperlink" Target="https://cdn.sc.rockstargames.com/images/games/GTAV/vehicles/974x400/dune-fav.jpg" TargetMode="External"/><Relationship Id="rId287" Type="http://schemas.openxmlformats.org/officeDocument/2006/relationships/hyperlink" Target="https://cdn.sc.rockstargames.com/images/games/GTAV/vehicles/974x400/schafter.jpg" TargetMode="External"/><Relationship Id="rId410" Type="http://schemas.openxmlformats.org/officeDocument/2006/relationships/hyperlink" Target="https://cdn.sc.rockstargames.com/images/games/GTAV/vehicles/974x400/gp1.jpg" TargetMode="External"/><Relationship Id="rId452" Type="http://schemas.openxmlformats.org/officeDocument/2006/relationships/hyperlink" Target="https://cdn.sc.rockstargames.com/images/games/GTAV/vehicles/974x400/rocoto.jpg" TargetMode="External"/><Relationship Id="rId494" Type="http://schemas.openxmlformats.org/officeDocument/2006/relationships/hyperlink" Target="https://cdn.sc.rockstargames.com/images/games/GTAV/vehicles/974x400/minivan.jpg" TargetMode="External"/><Relationship Id="rId508" Type="http://schemas.openxmlformats.org/officeDocument/2006/relationships/printerSettings" Target="../printerSettings/printerSettings1.bin"/><Relationship Id="rId105" Type="http://schemas.openxmlformats.org/officeDocument/2006/relationships/hyperlink" Target="https://cdn.sc.rockstargames.com/images/games/GTAV/vehicles/974x400/fire-truck.jpg" TargetMode="External"/><Relationship Id="rId147" Type="http://schemas.openxmlformats.org/officeDocument/2006/relationships/hyperlink" Target="https://cdn.sc.rockstargames.com/images/games/GTAV/vehicles/974x400/akuma.jpg" TargetMode="External"/><Relationship Id="rId312" Type="http://schemas.openxmlformats.org/officeDocument/2006/relationships/hyperlink" Target="https://cdn.sc.rockstargames.com/images/games/GTAV/vehicles/974x400/banshee.jpg" TargetMode="External"/><Relationship Id="rId354" Type="http://schemas.openxmlformats.org/officeDocument/2006/relationships/hyperlink" Target="https://cdn.sc.rockstargames.com/images/games/GTAV/vehicles/974x400/seven70.jpg" TargetMode="External"/><Relationship Id="rId51" Type="http://schemas.openxmlformats.org/officeDocument/2006/relationships/hyperlink" Target="https://cdn.sc.rockstargames.com/images/games/GTAV/vehicles/974x400/phantom-wedge.jpg" TargetMode="External"/><Relationship Id="rId93" Type="http://schemas.openxmlformats.org/officeDocument/2006/relationships/hyperlink" Target="https://cdn.sc.rockstargames.com/images/games/GTAV/vehicles/974x400/fib.jpg" TargetMode="External"/><Relationship Id="rId189" Type="http://schemas.openxmlformats.org/officeDocument/2006/relationships/hyperlink" Target="https://cdn.sc.rockstargames.com/images/games/GTAV/vehicles/974x400/vindicator.jpg" TargetMode="External"/><Relationship Id="rId396" Type="http://schemas.openxmlformats.org/officeDocument/2006/relationships/hyperlink" Target="https://cdn.sc.rockstargames.com/images/games/GTAV/vehicles/974x400/tornado-rat-rod.jpg" TargetMode="External"/><Relationship Id="rId214" Type="http://schemas.openxmlformats.org/officeDocument/2006/relationships/hyperlink" Target="https://cdn.sc.rockstargames.com/images/games/GTAV/vehicles/974x400/phoenix.jpg" TargetMode="External"/><Relationship Id="rId256" Type="http://schemas.openxmlformats.org/officeDocument/2006/relationships/hyperlink" Target="https://cdn.sc.rockstargames.com/images/games/GTAV/vehicles/974x400/nightshark.jpg" TargetMode="External"/><Relationship Id="rId298" Type="http://schemas.openxmlformats.org/officeDocument/2006/relationships/hyperlink" Target="https://cdn.sc.rockstargames.com/images/games/GTAV/vehicles/974x400/washington.jpg" TargetMode="External"/><Relationship Id="rId421" Type="http://schemas.openxmlformats.org/officeDocument/2006/relationships/hyperlink" Target="https://cdn.sc.rockstargames.com/images/games/GTAV/vehicles/974x400/rocket-voltic.jpg" TargetMode="External"/><Relationship Id="rId463" Type="http://schemas.openxmlformats.org/officeDocument/2006/relationships/hyperlink" Target="https://cdn.sc.rockstargames.com/images/games/GTAV/vehicles/974x400/baller3.jpg" TargetMode="External"/><Relationship Id="rId116" Type="http://schemas.openxmlformats.org/officeDocument/2006/relationships/hyperlink" Target="https://cdn.sc.rockstargames.com/images/games/GTAV/vehicles/974x400/frogger.jpg" TargetMode="External"/><Relationship Id="rId158" Type="http://schemas.openxmlformats.org/officeDocument/2006/relationships/hyperlink" Target="https://cdn.sc.rockstargames.com/images/games/GTAV/vehicles/974x400/defiler.jpg" TargetMode="External"/><Relationship Id="rId323" Type="http://schemas.openxmlformats.org/officeDocument/2006/relationships/hyperlink" Target="https://cdn.sc.rockstargames.com/images/games/GTAV/vehicles/974x400/coquette2.jpg" TargetMode="External"/><Relationship Id="rId20" Type="http://schemas.openxmlformats.org/officeDocument/2006/relationships/hyperlink" Target="https://cdn.sc.rockstargames.com/images/games/GTAV/vehicles/974x400/alpha-z1.jpg" TargetMode="External"/><Relationship Id="rId62" Type="http://schemas.openxmlformats.org/officeDocument/2006/relationships/hyperlink" Target="https://cdn.sc.rockstargames.com/images/games/GTAV/vehicles/974x400/hauler-custom.jpg" TargetMode="External"/><Relationship Id="rId365" Type="http://schemas.openxmlformats.org/officeDocument/2006/relationships/hyperlink" Target="https://cdn.sc.rockstargames.com/images/games/GTAV/vehicles/974x400/casco.jpg" TargetMode="External"/><Relationship Id="rId225" Type="http://schemas.openxmlformats.org/officeDocument/2006/relationships/hyperlink" Target="https://cdn.sc.rockstargames.com/images/games/GTAV/vehicles/974x400/slamvan-custom.jpg" TargetMode="External"/><Relationship Id="rId267" Type="http://schemas.openxmlformats.org/officeDocument/2006/relationships/hyperlink" Target="https://cdn.sc.rockstargames.com/images/games/GTAV/vehicles/974x400/technical-custom.jpg" TargetMode="External"/><Relationship Id="rId432" Type="http://schemas.openxmlformats.org/officeDocument/2006/relationships/hyperlink" Target="https://cdn.sc.rockstargames.com/images/games/GTAV/vehicles/974x400/visione.jpg" TargetMode="External"/><Relationship Id="rId474" Type="http://schemas.openxmlformats.org/officeDocument/2006/relationships/hyperlink" Target="https://cdn.sc.rockstargames.com/images/games/GTAV/vehicles/974x400/scrap-truck.jpg" TargetMode="External"/><Relationship Id="rId127" Type="http://schemas.openxmlformats.org/officeDocument/2006/relationships/hyperlink" Target="https://cdn.sc.rockstargames.com/images/games/GTAV/vehicles/974x400/dozer.jpg" TargetMode="External"/><Relationship Id="rId31" Type="http://schemas.openxmlformats.org/officeDocument/2006/relationships/hyperlink" Target="https://cdn.sc.rockstargames.com/images/games/GTAV/vehicles/974x400/ultralight.jpg" TargetMode="External"/><Relationship Id="rId73" Type="http://schemas.openxmlformats.org/officeDocument/2006/relationships/hyperlink" Target="https://cdn.sc.rockstargames.com/images/games/GTAV/vehicles/974x400/felon.jpg" TargetMode="External"/><Relationship Id="rId169" Type="http://schemas.openxmlformats.org/officeDocument/2006/relationships/hyperlink" Target="https://cdn.sc.rockstargames.com/images/games/GTAV/vehicles/974x400/gargoyle.jpg" TargetMode="External"/><Relationship Id="rId334" Type="http://schemas.openxmlformats.org/officeDocument/2006/relationships/hyperlink" Target="https://cdn.sc.rockstargames.com/images/games/GTAV/vehicles/974x400/kuruma.jpg" TargetMode="External"/><Relationship Id="rId376" Type="http://schemas.openxmlformats.org/officeDocument/2006/relationships/hyperlink" Target="https://cdn.sc.rockstargames.com/images/games/GTAV/vehicles/974x400/monroe.jpg" TargetMode="External"/><Relationship Id="rId4" Type="http://schemas.openxmlformats.org/officeDocument/2006/relationships/hyperlink" Target="https://cdn.sc.rockstargames.com/images/games/GTAV/vehicles/974x400/nimbus.jpg" TargetMode="External"/><Relationship Id="rId180" Type="http://schemas.openxmlformats.org/officeDocument/2006/relationships/hyperlink" Target="https://cdn.sc.rockstargames.com/images/games/GTAV/vehicles/974x400/rat-bike.jpg" TargetMode="External"/><Relationship Id="rId236" Type="http://schemas.openxmlformats.org/officeDocument/2006/relationships/hyperlink" Target="https://cdn.sc.rockstargames.com/images/games/GTAV/vehicles/974x400/bifta.jpg" TargetMode="External"/><Relationship Id="rId278" Type="http://schemas.openxmlformats.org/officeDocument/2006/relationships/hyperlink" Target="https://cdn.sc.rockstargames.com/images/games/GTAV/vehicles/974x400/fugitive.jpg" TargetMode="External"/><Relationship Id="rId401" Type="http://schemas.openxmlformats.org/officeDocument/2006/relationships/hyperlink" Target="https://cdn.sc.rockstargames.com/images/games/GTAV/vehicles/974x400/adder.jpg" TargetMode="External"/><Relationship Id="rId443" Type="http://schemas.openxmlformats.org/officeDocument/2006/relationships/hyperlink" Target="https://cdn.sc.rockstargames.com/images/games/GTAV/vehicles/974x400/fq-2.jpg" TargetMode="External"/><Relationship Id="rId303" Type="http://schemas.openxmlformats.org/officeDocument/2006/relationships/hyperlink" Target="https://cdn.sc.rockstargames.com/images/games/GTAV/vehicles/974x400/rental-shuttle-bus.jpg" TargetMode="External"/><Relationship Id="rId485" Type="http://schemas.openxmlformats.org/officeDocument/2006/relationships/hyperlink" Target="https://cdn.sc.rockstargames.com/images/games/GTAV/vehicles/974x400/boxville3.jpg" TargetMode="External"/><Relationship Id="rId42" Type="http://schemas.openxmlformats.org/officeDocument/2006/relationships/hyperlink" Target="https://cdn.sc.rockstargames.com/images/games/GTAV/vehicles/974x400/police-predator.jpg" TargetMode="External"/><Relationship Id="rId84" Type="http://schemas.openxmlformats.org/officeDocument/2006/relationships/hyperlink" Target="https://cdn.sc.rockstargames.com/images/games/GTAV/vehicles/974x400/scorcher.jpg" TargetMode="External"/><Relationship Id="rId138" Type="http://schemas.openxmlformats.org/officeDocument/2006/relationships/hyperlink" Target="https://cdn.sc.rockstargames.com/images/games/GTAV/vehicles/974x400/barracks.jpg" TargetMode="External"/><Relationship Id="rId345" Type="http://schemas.openxmlformats.org/officeDocument/2006/relationships/hyperlink" Target="https://cdn.sc.rockstargames.com/images/games/GTAV/vehicles/974x400/raptor.jpg" TargetMode="External"/><Relationship Id="rId387" Type="http://schemas.openxmlformats.org/officeDocument/2006/relationships/hyperlink" Target="https://cdn.sc.rockstargames.com/images/games/GTAV/vehicles/974x400/stinger-gt.jpg" TargetMode="External"/><Relationship Id="rId510" Type="http://schemas.openxmlformats.org/officeDocument/2006/relationships/vmlDrawing" Target="../drawings/vmlDrawing1.vml"/><Relationship Id="rId191" Type="http://schemas.openxmlformats.org/officeDocument/2006/relationships/hyperlink" Target="https://cdn.sc.rockstargames.com/images/games/GTAV/vehicles/974x400/wolfsbane.jpg" TargetMode="External"/><Relationship Id="rId205" Type="http://schemas.openxmlformats.org/officeDocument/2006/relationships/hyperlink" Target="https://cdn.sc.rockstargames.com/images/games/GTAV/vehicles/974x400/faction-custom.jpg" TargetMode="External"/><Relationship Id="rId247" Type="http://schemas.openxmlformats.org/officeDocument/2006/relationships/hyperlink" Target="https://cdn.sc.rockstargames.com/images/games/GTAV/vehicles/974x400/blazer2.jpg" TargetMode="External"/><Relationship Id="rId412" Type="http://schemas.openxmlformats.org/officeDocument/2006/relationships/hyperlink" Target="https://cdn.sc.rockstargames.com/images/games/GTAV/vehicles/974x400/itali-gtb.jpg" TargetMode="External"/><Relationship Id="rId107" Type="http://schemas.openxmlformats.org/officeDocument/2006/relationships/hyperlink" Target="https://cdn.sc.rockstargames.com/images/games/GTAV/vehicles/974x400/police-prison-bus.jpg" TargetMode="External"/><Relationship Id="rId289" Type="http://schemas.openxmlformats.org/officeDocument/2006/relationships/hyperlink" Target="https://cdn.sc.rockstargames.com/images/games/GTAV/vehicles/974x400/schafter5.jpg" TargetMode="External"/><Relationship Id="rId454" Type="http://schemas.openxmlformats.org/officeDocument/2006/relationships/hyperlink" Target="https://cdn.sc.rockstargames.com/images/games/GTAV/vehicles/974x400/serrano.jpg" TargetMode="External"/><Relationship Id="rId496" Type="http://schemas.openxmlformats.org/officeDocument/2006/relationships/hyperlink" Target="https://cdn.sc.rockstargames.com/images/games/GTAV/vehicles/974x400/paradise.jpg" TargetMode="External"/><Relationship Id="rId11" Type="http://schemas.openxmlformats.org/officeDocument/2006/relationships/hyperlink" Target="https://cdn.sc.rockstargames.com/images/games/GTAV/vehicles/974x400/cuban-800.jpg" TargetMode="External"/><Relationship Id="rId53" Type="http://schemas.openxmlformats.org/officeDocument/2006/relationships/hyperlink" Target="https://cdn.sc.rockstargames.com/images/games/GTAV/vehicles/974x400/packer.jpg" TargetMode="External"/><Relationship Id="rId149" Type="http://schemas.openxmlformats.org/officeDocument/2006/relationships/hyperlink" Target="https://cdn.sc.rockstargames.com/images/games/GTAV/vehicles/974x400/tug.jpg" TargetMode="External"/><Relationship Id="rId314" Type="http://schemas.openxmlformats.org/officeDocument/2006/relationships/hyperlink" Target="https://cdn.sc.rockstargames.com/images/games/GTAV/vehicles/974x400/bestiagts.jpg" TargetMode="External"/><Relationship Id="rId356" Type="http://schemas.openxmlformats.org/officeDocument/2006/relationships/hyperlink" Target="https://cdn.sc.rockstargames.com/images/games/GTAV/vehicles/974x400/specter-custom.jpg" TargetMode="External"/><Relationship Id="rId398" Type="http://schemas.openxmlformats.org/officeDocument/2006/relationships/hyperlink" Target="https://cdn.sc.rockstargames.com/images/games/GTAV/vehicles/974x400/viseris.jpg" TargetMode="External"/><Relationship Id="rId95" Type="http://schemas.openxmlformats.org/officeDocument/2006/relationships/hyperlink" Target="https://cdn.sc.rockstargames.com/images/games/GTAV/vehicles/974x400/unmarked-cruiser.jpg" TargetMode="External"/><Relationship Id="rId160" Type="http://schemas.openxmlformats.org/officeDocument/2006/relationships/hyperlink" Target="https://cdn.sc.rockstargames.com/images/games/GTAV/vehicles/974x400/diabolus-custom.jpg" TargetMode="External"/><Relationship Id="rId216" Type="http://schemas.openxmlformats.org/officeDocument/2006/relationships/hyperlink" Target="https://cdn.sc.rockstargames.com/images/games/GTAV/vehicles/974x400/dominator-pisswasser-mp.jpg" TargetMode="External"/><Relationship Id="rId423" Type="http://schemas.openxmlformats.org/officeDocument/2006/relationships/hyperlink" Target="https://cdn.sc.rockstargames.com/images/games/GTAV/vehicles/974x400/sultanrs.jpg" TargetMode="External"/><Relationship Id="rId258" Type="http://schemas.openxmlformats.org/officeDocument/2006/relationships/hyperlink" Target="https://cdn.sc.rockstargames.com/images/games/GTAV/vehicles/974x400/rancher-xl.jpg" TargetMode="External"/><Relationship Id="rId465" Type="http://schemas.openxmlformats.org/officeDocument/2006/relationships/hyperlink" Target="https://cdn.sc.rockstargames.com/images/games/GTAV/vehicles/974x400/baller5.jpg" TargetMode="External"/><Relationship Id="rId22" Type="http://schemas.openxmlformats.org/officeDocument/2006/relationships/hyperlink" Target="https://vignette.wikia.nocookie.net/gtawiki/images/3/31/Mogul-GTAO-front.png/revision/latest/scale-to-width-down/700?cb=20170902151951" TargetMode="External"/><Relationship Id="rId64" Type="http://schemas.openxmlformats.org/officeDocument/2006/relationships/hyperlink" Target="https://cdn.sc.rockstargames.com/images/games/GTAV/vehicles/974x400/blista.jpg" TargetMode="External"/><Relationship Id="rId118" Type="http://schemas.openxmlformats.org/officeDocument/2006/relationships/hyperlink" Target="https://cdn.sc.rockstargames.com/images/games/GTAV/vehicles/974x400/police-maverick.jpg" TargetMode="External"/><Relationship Id="rId325" Type="http://schemas.openxmlformats.org/officeDocument/2006/relationships/hyperlink" Target="https://cdn.sc.rockstargames.com/images/games/GTAV/vehicles/974x400/elegy-retro-custom.jpg" TargetMode="External"/><Relationship Id="rId367" Type="http://schemas.openxmlformats.org/officeDocument/2006/relationships/hyperlink" Target="https://cdn.sc.rockstargames.com/images/games/GTAV/vehicles/974x400/coquette-classic.jpg" TargetMode="External"/><Relationship Id="rId171" Type="http://schemas.openxmlformats.org/officeDocument/2006/relationships/hyperlink" Target="https://cdn.sc.rockstargames.com/images/games/GTAV/vehicles/974x400/hakuchou-drag-bike.jpg" TargetMode="External"/><Relationship Id="rId227" Type="http://schemas.openxmlformats.org/officeDocument/2006/relationships/hyperlink" Target="https://cdn.sc.rockstargames.com/images/games/GTAV/vehicles/974x400/tampa.jpg" TargetMode="External"/><Relationship Id="rId269" Type="http://schemas.openxmlformats.org/officeDocument/2006/relationships/hyperlink" Target="https://cdn.sc.rockstargames.com/images/games/GTAV/vehicles/974x400/trophy-truck.jpg" TargetMode="External"/><Relationship Id="rId434" Type="http://schemas.openxmlformats.org/officeDocument/2006/relationships/hyperlink" Target="https://cdn.sc.rockstargames.com/images/games/GTAV/vehicles/974x400/voltic2.jpg" TargetMode="External"/><Relationship Id="rId476" Type="http://schemas.openxmlformats.org/officeDocument/2006/relationships/hyperlink" Target="https://cdn.sc.rockstargames.com/images/games/GTAV/vehicles/974x400/utility-truck2.jpg" TargetMode="External"/><Relationship Id="rId33" Type="http://schemas.openxmlformats.org/officeDocument/2006/relationships/hyperlink" Target="https://cdn.sc.rockstargames.com/images/games/GTAV/vehicles/974x400/tula.jpg" TargetMode="External"/><Relationship Id="rId129" Type="http://schemas.openxmlformats.org/officeDocument/2006/relationships/hyperlink" Target="https://cdn.sc.rockstargames.com/images/games/GTAV/vehicles/974x400/flatbed.jpg" TargetMode="External"/><Relationship Id="rId280" Type="http://schemas.openxmlformats.org/officeDocument/2006/relationships/hyperlink" Target="https://cdn.sc.rockstargames.com/images/games/GTAV/vehicles/974x400/ingot.jpg" TargetMode="External"/><Relationship Id="rId336" Type="http://schemas.openxmlformats.org/officeDocument/2006/relationships/hyperlink" Target="https://cdn.sc.rockstargames.com/images/games/GTAV/vehicles/974x400/lynx.jpg" TargetMode="External"/><Relationship Id="rId501" Type="http://schemas.openxmlformats.org/officeDocument/2006/relationships/hyperlink" Target="https://cdn.sc.rockstargames.com/images/games/GTAV/vehicles/974x400/rumpo-custom.jpg" TargetMode="External"/><Relationship Id="rId75" Type="http://schemas.openxmlformats.org/officeDocument/2006/relationships/hyperlink" Target="https://cdn.sc.rockstargames.com/images/games/GTAV/vehicles/974x400/f620.jpg" TargetMode="External"/><Relationship Id="rId140" Type="http://schemas.openxmlformats.org/officeDocument/2006/relationships/hyperlink" Target="https://cdn.sc.rockstargames.com/images/games/GTAV/vehicles/974x400/barrage.jpg" TargetMode="External"/><Relationship Id="rId182" Type="http://schemas.openxmlformats.org/officeDocument/2006/relationships/hyperlink" Target="https://cdn.sc.rockstargames.com/images/games/GTAV/vehicles/974x400/sanchez.jpg" TargetMode="External"/><Relationship Id="rId378" Type="http://schemas.openxmlformats.org/officeDocument/2006/relationships/hyperlink" Target="https://cdn.sc.rockstargames.com/images/games/GTAV/vehicles/974x400/pigalle.jpg" TargetMode="External"/><Relationship Id="rId403" Type="http://schemas.openxmlformats.org/officeDocument/2006/relationships/hyperlink" Target="https://cdn.sc.rockstargames.com/images/games/GTAV/vehicles/974x400/banshee-900r.jpg" TargetMode="External"/><Relationship Id="rId6" Type="http://schemas.openxmlformats.org/officeDocument/2006/relationships/hyperlink" Target="https://cdn.sc.rockstargames.com/images/games/GTAV/vehicles/974x400/luxor.jpg" TargetMode="External"/><Relationship Id="rId238" Type="http://schemas.openxmlformats.org/officeDocument/2006/relationships/hyperlink" Target="https://cdn.sc.rockstargames.com/images/games/GTAV/vehicles/974x400/blazer-aqua.jpg" TargetMode="External"/><Relationship Id="rId445" Type="http://schemas.openxmlformats.org/officeDocument/2006/relationships/hyperlink" Target="https://cdn.sc.rockstargames.com/images/games/GTAV/vehicles/974x400/gresley.jpg" TargetMode="External"/><Relationship Id="rId487" Type="http://schemas.openxmlformats.org/officeDocument/2006/relationships/hyperlink" Target="https://cdn.sc.rockstargames.com/images/games/GTAV/vehicles/974x400/burrito.jpg" TargetMode="External"/><Relationship Id="rId291" Type="http://schemas.openxmlformats.org/officeDocument/2006/relationships/hyperlink" Target="https://cdn.sc.rockstargames.com/images/games/GTAV/vehicles/974x400/stratum.jpg" TargetMode="External"/><Relationship Id="rId305" Type="http://schemas.openxmlformats.org/officeDocument/2006/relationships/hyperlink" Target="https://cdn.sc.rockstargames.com/images/games/GTAV/vehicles/974x400/taxi.jpg" TargetMode="External"/><Relationship Id="rId347" Type="http://schemas.openxmlformats.org/officeDocument/2006/relationships/hyperlink" Target="https://cdn.sc.rockstargames.com/images/games/GTAV/vehicles/974x400/ruston.jpg" TargetMode="External"/><Relationship Id="rId512" Type="http://schemas.openxmlformats.org/officeDocument/2006/relationships/comments" Target="../comments1.xml"/><Relationship Id="rId44" Type="http://schemas.openxmlformats.org/officeDocument/2006/relationships/hyperlink" Target="https://cdn.sc.rockstargames.com/images/games/GTAV/vehicles/974x400/suntrap.jpg" TargetMode="External"/><Relationship Id="rId86" Type="http://schemas.openxmlformats.org/officeDocument/2006/relationships/hyperlink" Target="https://cdn.sc.rockstargames.com/images/games/GTAV/vehicles/974x400/endurex-race-bike.jpg" TargetMode="External"/><Relationship Id="rId151" Type="http://schemas.openxmlformats.org/officeDocument/2006/relationships/hyperlink" Target="https://cdn.sc.rockstargames.com/images/games/GTAV/vehicles/974x400/bati-801rr.jpg" TargetMode="External"/><Relationship Id="rId389" Type="http://schemas.openxmlformats.org/officeDocument/2006/relationships/hyperlink" Target="https://cdn.sc.rockstargames.com/images/games/GTAV/vehicles/974x400/stromberg.jpg" TargetMode="External"/><Relationship Id="rId193" Type="http://schemas.openxmlformats.org/officeDocument/2006/relationships/hyperlink" Target="https://cdn.sc.rockstargames.com/images/games/GTAV/vehicles/974x400/zombie-chopper.jpg" TargetMode="External"/><Relationship Id="rId207" Type="http://schemas.openxmlformats.org/officeDocument/2006/relationships/hyperlink" Target="https://cdn.sc.rockstargames.com/images/games/GTAV/vehicles/974x400/gauntlet.jpg" TargetMode="External"/><Relationship Id="rId249" Type="http://schemas.openxmlformats.org/officeDocument/2006/relationships/hyperlink" Target="https://cdn.sc.rockstargames.com/images/games/GTAV/vehicles/974x400/insurgent2.jpg" TargetMode="External"/><Relationship Id="rId414" Type="http://schemas.openxmlformats.org/officeDocument/2006/relationships/hyperlink" Target="https://cdn.sc.rockstargames.com/images/games/GTAV/vehicles/974x400/nero.jpg" TargetMode="External"/><Relationship Id="rId456" Type="http://schemas.openxmlformats.org/officeDocument/2006/relationships/hyperlink" Target="https://cdn.sc.rockstargames.com/images/games/GTAV/vehicles/974x400/xls2.jpg" TargetMode="External"/><Relationship Id="rId498" Type="http://schemas.openxmlformats.org/officeDocument/2006/relationships/hyperlink" Target="https://cdn.sc.rockstargames.com/images/games/GTAV/vehicles/974x400/pony2.jpg" TargetMode="External"/><Relationship Id="rId13" Type="http://schemas.openxmlformats.org/officeDocument/2006/relationships/hyperlink" Target="https://cdn.sc.rockstargames.com/images/games/GTAV/vehicles/974x400/velum.jpg" TargetMode="External"/><Relationship Id="rId109" Type="http://schemas.openxmlformats.org/officeDocument/2006/relationships/hyperlink" Target="https://cdn.sc.rockstargames.com/images/games/GTAV/vehicles/974x400/annihilator.jpg" TargetMode="External"/><Relationship Id="rId260" Type="http://schemas.openxmlformats.org/officeDocument/2006/relationships/hyperlink" Target="https://cdn.sc.rockstargames.com/images/games/GTAV/vehicles/974x400/rebel2.jpg" TargetMode="External"/><Relationship Id="rId316" Type="http://schemas.openxmlformats.org/officeDocument/2006/relationships/hyperlink" Target="https://cdn.sc.rockstargames.com/images/games/GTAV/vehicles/974x400/buffalo.jpg" TargetMode="External"/><Relationship Id="rId55" Type="http://schemas.openxmlformats.org/officeDocument/2006/relationships/hyperlink" Target="https://cdn.sc.rockstargames.com/images/games/GTAV/vehicles/974x400/hauler.jpg" TargetMode="External"/><Relationship Id="rId97" Type="http://schemas.openxmlformats.org/officeDocument/2006/relationships/hyperlink" Target="https://cdn.sc.rockstargames.com/images/games/GTAV/vehicles/974x400/police-bike.jpg" TargetMode="External"/><Relationship Id="rId120" Type="http://schemas.openxmlformats.org/officeDocument/2006/relationships/hyperlink" Target="https://cdn.sc.rockstargames.com/images/games/GTAV/vehicles/974x400/savage.jpg" TargetMode="External"/><Relationship Id="rId358" Type="http://schemas.openxmlformats.org/officeDocument/2006/relationships/hyperlink" Target="https://cdn.sc.rockstargames.com/images/games/GTAV/vehicles/974x400/streiter.jpg" TargetMode="External"/><Relationship Id="rId162" Type="http://schemas.openxmlformats.org/officeDocument/2006/relationships/hyperlink" Target="https://cdn.sc.rockstargames.com/images/games/GTAV/vehicles/974x400/enduro.jpg" TargetMode="External"/><Relationship Id="rId218" Type="http://schemas.openxmlformats.org/officeDocument/2006/relationships/hyperlink" Target="https://cdn.sc.rockstargames.com/images/games/GTAV/vehicles/974x400/rat-truck.jpg" TargetMode="External"/><Relationship Id="rId425" Type="http://schemas.openxmlformats.org/officeDocument/2006/relationships/hyperlink" Target="https://cdn.sc.rockstargames.com/images/games/GTAV/vehicles/974x400/tempesta.jpg" TargetMode="External"/><Relationship Id="rId467" Type="http://schemas.openxmlformats.org/officeDocument/2006/relationships/hyperlink" Target="https://cdn.sc.rockstargames.com/images/games/GTAV/vehicles/974x400/baller6.jpg" TargetMode="External"/><Relationship Id="rId271" Type="http://schemas.openxmlformats.org/officeDocument/2006/relationships/hyperlink" Target="https://cdn.sc.rockstargames.com/images/games/GTAV/vehicles/974x400/asterope.jpg" TargetMode="External"/><Relationship Id="rId24" Type="http://schemas.openxmlformats.org/officeDocument/2006/relationships/hyperlink" Target="https://cdn.sc.rockstargames.com/images/games/GTAV/vehicles/974x400/p-45-nokota.jpg" TargetMode="External"/><Relationship Id="rId66" Type="http://schemas.openxmlformats.org/officeDocument/2006/relationships/hyperlink" Target="https://cdn.sc.rockstargames.com/images/games/GTAV/vehicles/974x400/rhapsody.jpg" TargetMode="External"/><Relationship Id="rId131" Type="http://schemas.openxmlformats.org/officeDocument/2006/relationships/hyperlink" Target="https://cdn.sc.rockstargames.com/images/games/GTAV/vehicles/974x400/mixer.jpg" TargetMode="External"/><Relationship Id="rId327" Type="http://schemas.openxmlformats.org/officeDocument/2006/relationships/hyperlink" Target="https://cdn.sc.rockstargames.com/images/games/GTAV/vehicles/974x400/feltzer.jpg" TargetMode="External"/><Relationship Id="rId369" Type="http://schemas.openxmlformats.org/officeDocument/2006/relationships/hyperlink" Target="https://cdn.sc.rockstargames.com/images/games/GTAV/vehicles/974x400/deluxo.jpg" TargetMode="External"/><Relationship Id="rId173" Type="http://schemas.openxmlformats.org/officeDocument/2006/relationships/hyperlink" Target="https://cdn.sc.rockstargames.com/images/games/GTAV/vehicles/974x400/innovation.jpg" TargetMode="External"/><Relationship Id="rId229" Type="http://schemas.openxmlformats.org/officeDocument/2006/relationships/hyperlink" Target="https://cdn.sc.rockstargames.com/images/games/GTAV/vehicles/974x400/virgo.jpg" TargetMode="External"/><Relationship Id="rId380" Type="http://schemas.openxmlformats.org/officeDocument/2006/relationships/hyperlink" Target="https://cdn.sc.rockstargames.com/images/games/GTAV/vehicles/974x400/seven70.jpg" TargetMode="External"/><Relationship Id="rId436" Type="http://schemas.openxmlformats.org/officeDocument/2006/relationships/hyperlink" Target="https://cdn.sc.rockstargames.com/images/games/GTAV/vehicles/974x400/xa-21.jpg" TargetMode="External"/><Relationship Id="rId240" Type="http://schemas.openxmlformats.org/officeDocument/2006/relationships/hyperlink" Target="https://cdn.sc.rockstargames.com/images/games/GTAV/vehicles/974x400/bodhi.jpg" TargetMode="External"/><Relationship Id="rId478" Type="http://schemas.openxmlformats.org/officeDocument/2006/relationships/hyperlink" Target="https://cdn.sc.rockstargames.com/images/games/GTAV/vehicles/974x400/armored-boxville.jpg" TargetMode="External"/><Relationship Id="rId35" Type="http://schemas.openxmlformats.org/officeDocument/2006/relationships/hyperlink" Target="https://cdn.sc.rockstargames.com/images/games/GTAV/vehicles/974x400/jetmax.jpg" TargetMode="External"/><Relationship Id="rId77" Type="http://schemas.openxmlformats.org/officeDocument/2006/relationships/hyperlink" Target="https://cdn.sc.rockstargames.com/images/games/GTAV/vehicles/974x400/zion-cabrio.jpg" TargetMode="External"/><Relationship Id="rId100" Type="http://schemas.openxmlformats.org/officeDocument/2006/relationships/hyperlink" Target="https://cdn.sc.rockstargames.com/images/games/GTAV/vehicles/974x400/fib2.jpg" TargetMode="External"/><Relationship Id="rId282" Type="http://schemas.openxmlformats.org/officeDocument/2006/relationships/hyperlink" Target="https://cdn.sc.rockstargames.com/images/games/GTAV/vehicles/974x400/premier.jpg" TargetMode="External"/><Relationship Id="rId338" Type="http://schemas.openxmlformats.org/officeDocument/2006/relationships/hyperlink" Target="https://cdn.sc.rockstargames.com/images/games/GTAV/vehicles/974x400/neon.jpg" TargetMode="External"/><Relationship Id="rId503" Type="http://schemas.openxmlformats.org/officeDocument/2006/relationships/hyperlink" Target="https://cdn.sc.rockstargames.com/images/games/GTAV/vehicles/974x400/surfer.jpg" TargetMode="External"/><Relationship Id="rId8" Type="http://schemas.openxmlformats.org/officeDocument/2006/relationships/hyperlink" Target="https://cdn.sc.rockstargames.com/images/games/GTAV/vehicles/974x400/vestra.jpg" TargetMode="External"/><Relationship Id="rId142" Type="http://schemas.openxmlformats.org/officeDocument/2006/relationships/hyperlink" Target="https://cdn.sc.rockstargames.com/images/games/GTAV/vehicles/974x400/crusader.jpg" TargetMode="External"/><Relationship Id="rId184" Type="http://schemas.openxmlformats.org/officeDocument/2006/relationships/hyperlink" Target="https://cdn.sc.rockstargames.com/images/games/GTAV/vehicles/974x400/sanctus.jpg" TargetMode="External"/><Relationship Id="rId391" Type="http://schemas.openxmlformats.org/officeDocument/2006/relationships/hyperlink" Target="https://cdn.sc.rockstargames.com/images/games/GTAV/vehicles/974x400/tornado.jpg" TargetMode="External"/><Relationship Id="rId405" Type="http://schemas.openxmlformats.org/officeDocument/2006/relationships/hyperlink" Target="https://cdn.sc.rockstargames.com/images/games/GTAV/vehicles/974x400/cheetah.jpg" TargetMode="External"/><Relationship Id="rId447" Type="http://schemas.openxmlformats.org/officeDocument/2006/relationships/hyperlink" Target="https://cdn.sc.rockstargames.com/images/games/GTAV/vehicles/974x400/huntley.jpg" TargetMode="External"/><Relationship Id="rId251" Type="http://schemas.openxmlformats.org/officeDocument/2006/relationships/hyperlink" Target="https://cdn.sc.rockstargames.com/images/games/GTAV/vehicles/974x400/insurgent-custom.jpg" TargetMode="External"/><Relationship Id="rId489" Type="http://schemas.openxmlformats.org/officeDocument/2006/relationships/hyperlink" Target="https://cdn.sc.rockstargames.com/images/games/GTAV/vehicles/974x400/burrito4.jpg" TargetMode="External"/><Relationship Id="rId46" Type="http://schemas.openxmlformats.org/officeDocument/2006/relationships/hyperlink" Target="https://cdn.sc.rockstargames.com/images/games/GTAV/vehicles/974x400/kraken.jpg" TargetMode="External"/><Relationship Id="rId293" Type="http://schemas.openxmlformats.org/officeDocument/2006/relationships/hyperlink" Target="https://cdn.sc.rockstargames.com/images/games/GTAV/vehicles/974x400/super-diamond.jpg" TargetMode="External"/><Relationship Id="rId307" Type="http://schemas.openxmlformats.org/officeDocument/2006/relationships/hyperlink" Target="https://cdn.sc.rockstargames.com/images/games/GTAV/vehicles/974x400/trashmaster.jpg" TargetMode="External"/><Relationship Id="rId349" Type="http://schemas.openxmlformats.org/officeDocument/2006/relationships/hyperlink" Target="https://cdn.sc.rockstargames.com/images/games/GTAV/vehicles/974x400/schafter3.jpg" TargetMode="External"/><Relationship Id="rId88" Type="http://schemas.openxmlformats.org/officeDocument/2006/relationships/hyperlink" Target="https://cdn.sc.rockstargames.com/images/games/GTAV/vehicles/974x400/whippet-race-bike.jpg" TargetMode="External"/><Relationship Id="rId111" Type="http://schemas.openxmlformats.org/officeDocument/2006/relationships/hyperlink" Target="https://cdn.sc.rockstargames.com/images/games/GTAV/vehicles/974x400/buzzard.jpg" TargetMode="External"/><Relationship Id="rId153" Type="http://schemas.openxmlformats.org/officeDocument/2006/relationships/hyperlink" Target="https://cdn.sc.rockstargames.com/images/games/GTAV/vehicles/974x400/carbon-rs.jpg" TargetMode="External"/><Relationship Id="rId195" Type="http://schemas.openxmlformats.org/officeDocument/2006/relationships/hyperlink" Target="https://cdn.sc.rockstargames.com/images/games/GTAV/vehicles/974x400/buccaneer.jpg" TargetMode="External"/><Relationship Id="rId209" Type="http://schemas.openxmlformats.org/officeDocument/2006/relationships/hyperlink" Target="https://cdn.sc.rockstargames.com/images/games/GTAV/vehicles/974x400/hotknife.jpg" TargetMode="External"/><Relationship Id="rId360" Type="http://schemas.openxmlformats.org/officeDocument/2006/relationships/hyperlink" Target="https://cdn.sc.rockstargames.com/images/games/GTAV/vehicles/974x400/surano.jpg" TargetMode="External"/><Relationship Id="rId416" Type="http://schemas.openxmlformats.org/officeDocument/2006/relationships/hyperlink" Target="https://cdn.sc.rockstargames.com/images/games/GTAV/vehicles/974x400/osiris.jpg" TargetMode="External"/><Relationship Id="rId220" Type="http://schemas.openxmlformats.org/officeDocument/2006/relationships/hyperlink" Target="https://cdn.sc.rockstargames.com/images/games/GTAV/vehicles/974x400/ruiner.jpg" TargetMode="External"/><Relationship Id="rId458" Type="http://schemas.openxmlformats.org/officeDocument/2006/relationships/hyperlink" Target="https://cdn.sc.rockstargames.com/images/games/GTAV/vehicles/974x400/caddy.jpg" TargetMode="External"/><Relationship Id="rId15" Type="http://schemas.openxmlformats.org/officeDocument/2006/relationships/hyperlink" Target="https://cdn.sc.rockstargames.com/images/games/GTAV/vehicles/974x400/dodo.jpg" TargetMode="External"/><Relationship Id="rId57" Type="http://schemas.openxmlformats.org/officeDocument/2006/relationships/hyperlink" Target="https://cdn.sc.rockstargames.com/images/games/GTAV/vehicles/974x400/pounder.jpg" TargetMode="External"/><Relationship Id="rId262" Type="http://schemas.openxmlformats.org/officeDocument/2006/relationships/hyperlink" Target="https://cdn.sc.rockstargames.com/images/games/GTAV/vehicles/974x400/sandking-swb.jpg" TargetMode="External"/><Relationship Id="rId318" Type="http://schemas.openxmlformats.org/officeDocument/2006/relationships/hyperlink" Target="https://cdn.sc.rockstargames.com/images/games/GTAV/vehicles/974x400/carbonizzare.jpg" TargetMode="External"/><Relationship Id="rId99" Type="http://schemas.openxmlformats.org/officeDocument/2006/relationships/hyperlink" Target="https://cdn.sc.rockstargames.com/images/games/GTAV/vehicles/974x400/sheriff-suv.jpg" TargetMode="External"/><Relationship Id="rId122" Type="http://schemas.openxmlformats.org/officeDocument/2006/relationships/hyperlink" Target="https://cdn.sc.rockstargames.com/images/games/GTAV/vehicles/974x400/super-volito2.jpg" TargetMode="External"/><Relationship Id="rId164" Type="http://schemas.openxmlformats.org/officeDocument/2006/relationships/hyperlink" Target="https://cdn.sc.rockstargames.com/images/games/GTAV/vehicles/974x400/faggio.jpg" TargetMode="External"/><Relationship Id="rId371" Type="http://schemas.openxmlformats.org/officeDocument/2006/relationships/hyperlink" Target="https://cdn.sc.rockstargames.com/images/games/GTAV/vehicles/974x400/gt500.jpg" TargetMode="External"/><Relationship Id="rId427" Type="http://schemas.openxmlformats.org/officeDocument/2006/relationships/hyperlink" Target="https://cdn.sc.rockstargames.com/images/games/GTAV/vehicles/974x400/seven70.jpg" TargetMode="External"/><Relationship Id="rId469" Type="http://schemas.openxmlformats.org/officeDocument/2006/relationships/hyperlink" Target="https://cdn.sc.rockstargames.com/images/games/GTAV/vehicles/974x400/cavalcade.jpg" TargetMode="External"/><Relationship Id="rId26" Type="http://schemas.openxmlformats.org/officeDocument/2006/relationships/hyperlink" Target="https://cdn.sc.rockstargames.com/images/games/GTAV/vehicles/974x400/rogue.jpg" TargetMode="External"/><Relationship Id="rId231" Type="http://schemas.openxmlformats.org/officeDocument/2006/relationships/hyperlink" Target="https://cdn.sc.rockstargames.com/images/games/GTAV/vehicles/974x400/virgo-classic-custom.jpg" TargetMode="External"/><Relationship Id="rId273" Type="http://schemas.openxmlformats.org/officeDocument/2006/relationships/hyperlink" Target="https://cdn.sc.rockstargames.com/images/games/GTAV/vehicles/974x400/cog55.jpg" TargetMode="External"/><Relationship Id="rId329" Type="http://schemas.openxmlformats.org/officeDocument/2006/relationships/hyperlink" Target="https://cdn.sc.rockstargames.com/images/games/GTAV/vehicles/974x400/fusilade.jpg" TargetMode="External"/><Relationship Id="rId480" Type="http://schemas.openxmlformats.org/officeDocument/2006/relationships/hyperlink" Target="https://cdn.sc.rockstargames.com/images/games/GTAV/vehicles/974x400/bison2.jpg" TargetMode="External"/><Relationship Id="rId68" Type="http://schemas.openxmlformats.org/officeDocument/2006/relationships/hyperlink" Target="https://cdn.sc.rockstargames.com/images/games/GTAV/vehicles/974x400/dilettante2.jpg" TargetMode="External"/><Relationship Id="rId133" Type="http://schemas.openxmlformats.org/officeDocument/2006/relationships/hyperlink" Target="https://cdn.sc.rockstargames.com/images/games/GTAV/vehicles/974x400/rubble.jpg" TargetMode="External"/><Relationship Id="rId175" Type="http://schemas.openxmlformats.org/officeDocument/2006/relationships/hyperlink" Target="https://cdn.sc.rockstargames.com/images/games/GTAV/vehicles/974x400/manchez.jpg" TargetMode="External"/><Relationship Id="rId340" Type="http://schemas.openxmlformats.org/officeDocument/2006/relationships/hyperlink" Target="https://cdn.sc.rockstargames.com/images/games/GTAV/vehicles/974x400/pariah.jpg" TargetMode="External"/><Relationship Id="rId200" Type="http://schemas.openxmlformats.org/officeDocument/2006/relationships/hyperlink" Target="https://cdn.sc.rockstargames.com/images/games/GTAV/vehicles/974x400/coquette-blackfin.jpg" TargetMode="External"/><Relationship Id="rId382" Type="http://schemas.openxmlformats.org/officeDocument/2006/relationships/hyperlink" Target="https://cdn.sc.rockstargames.com/images/games/GTAV/vehicles/974x400/roosevelt.jpg" TargetMode="External"/><Relationship Id="rId438" Type="http://schemas.openxmlformats.org/officeDocument/2006/relationships/hyperlink" Target="https://cdn.sc.rockstargames.com/images/games/GTAV/vehicles/974x400/seven70.jpg" TargetMode="External"/><Relationship Id="rId242" Type="http://schemas.openxmlformats.org/officeDocument/2006/relationships/hyperlink" Target="https://cdn.sc.rockstargames.com/images/games/GTAV/vehicles/974x400/desert-raid.jpg" TargetMode="External"/><Relationship Id="rId284" Type="http://schemas.openxmlformats.org/officeDocument/2006/relationships/hyperlink" Target="https://cdn.sc.rockstargames.com/images/games/GTAV/vehicles/974x400/primo-custom.jpg" TargetMode="External"/><Relationship Id="rId491" Type="http://schemas.openxmlformats.org/officeDocument/2006/relationships/hyperlink" Target="https://cdn.sc.rockstargames.com/images/games/GTAV/vehicles/974x400/gang-burrito.jpg" TargetMode="External"/><Relationship Id="rId505" Type="http://schemas.openxmlformats.org/officeDocument/2006/relationships/hyperlink" Target="https://cdn.sc.rockstargames.com/images/games/GTAV/vehicles/974x400/taco-van.jpg" TargetMode="External"/><Relationship Id="rId37" Type="http://schemas.openxmlformats.org/officeDocument/2006/relationships/hyperlink" Target="https://cdn.sc.rockstargames.com/images/games/GTAV/vehicles/974x400/toro.jpg" TargetMode="External"/><Relationship Id="rId79" Type="http://schemas.openxmlformats.org/officeDocument/2006/relationships/hyperlink" Target="https://cdn.sc.rockstargames.com/images/games/GTAV/vehicles/974x400/windsor2.jpg" TargetMode="External"/><Relationship Id="rId102" Type="http://schemas.openxmlformats.org/officeDocument/2006/relationships/hyperlink" Target="https://cdn.sc.rockstargames.com/images/games/GTAV/vehicles/974x400/brioso.jpg" TargetMode="External"/><Relationship Id="rId144" Type="http://schemas.openxmlformats.org/officeDocument/2006/relationships/hyperlink" Target="https://cdn.sc.rockstargames.com/images/games/GTAV/vehicles/974x400/rhino-tank.jpg" TargetMode="External"/><Relationship Id="rId90" Type="http://schemas.openxmlformats.org/officeDocument/2006/relationships/hyperlink" Target="https://cdn.sc.rockstargames.com/images/games/GTAV/vehicles/974x400/fixter.jpg" TargetMode="External"/><Relationship Id="rId186" Type="http://schemas.openxmlformats.org/officeDocument/2006/relationships/hyperlink" Target="https://cdn.sc.rockstargames.com/images/games/GTAV/vehicles/974x400/sovereign.jpg" TargetMode="External"/><Relationship Id="rId351" Type="http://schemas.openxmlformats.org/officeDocument/2006/relationships/hyperlink" Target="https://cdn.sc.rockstargames.com/images/games/GTAV/vehicles/974x400/sentinel-classic.jpg" TargetMode="External"/><Relationship Id="rId393" Type="http://schemas.openxmlformats.org/officeDocument/2006/relationships/hyperlink" Target="https://cdn.sc.rockstargames.com/images/games/GTAV/vehicles/974x400/tornado3.jpg" TargetMode="External"/><Relationship Id="rId407" Type="http://schemas.openxmlformats.org/officeDocument/2006/relationships/hyperlink" Target="https://cdn.sc.rockstargames.com/images/games/GTAV/vehicles/974x400/entity-xf.jpg" TargetMode="External"/><Relationship Id="rId449" Type="http://schemas.openxmlformats.org/officeDocument/2006/relationships/hyperlink" Target="https://cdn.sc.rockstargames.com/images/games/GTAV/vehicles/974x400/mesa.jpg" TargetMode="External"/><Relationship Id="rId211" Type="http://schemas.openxmlformats.org/officeDocument/2006/relationships/hyperlink" Target="https://cdn.sc.rockstargames.com/images/games/GTAV/vehicles/974x400/moonbeam.jpg" TargetMode="External"/><Relationship Id="rId253" Type="http://schemas.openxmlformats.org/officeDocument/2006/relationships/hyperlink" Target="https://cdn.sc.rockstargames.com/images/games/GTAV/vehicles/974x400/kalahari-topless.jpg" TargetMode="External"/><Relationship Id="rId295" Type="http://schemas.openxmlformats.org/officeDocument/2006/relationships/hyperlink" Target="https://cdn.sc.rockstargames.com/images/games/GTAV/vehicles/974x400/tailgater.jpg" TargetMode="External"/><Relationship Id="rId309" Type="http://schemas.openxmlformats.org/officeDocument/2006/relationships/hyperlink" Target="https://cdn.sc.rockstargames.com/images/games/GTAV/vehicles/974x400/9f.jpg" TargetMode="External"/><Relationship Id="rId460" Type="http://schemas.openxmlformats.org/officeDocument/2006/relationships/hyperlink" Target="https://cdn.sc.rockstargames.com/images/games/GTAV/vehicles/974x400/caddy-bunker.jpg" TargetMode="External"/><Relationship Id="rId48" Type="http://schemas.openxmlformats.org/officeDocument/2006/relationships/hyperlink" Target="https://cdn.sc.rockstargames.com/images/games/GTAV/vehicles/974x400/marquis.jpg" TargetMode="External"/><Relationship Id="rId113" Type="http://schemas.openxmlformats.org/officeDocument/2006/relationships/hyperlink" Target="https://cdn.sc.rockstargames.com/images/games/GTAV/vehicles/974x400/cargobob.jpg" TargetMode="External"/><Relationship Id="rId320" Type="http://schemas.openxmlformats.org/officeDocument/2006/relationships/hyperlink" Target="https://cdn.sc.rockstargames.com/images/games/GTAV/vehicles/974x400/comet-retro-custom.jpg" TargetMode="External"/><Relationship Id="rId155" Type="http://schemas.openxmlformats.org/officeDocument/2006/relationships/hyperlink" Target="https://cdn.sc.rockstargames.com/images/games/GTAV/vehicles/974x400/cliffhanger.jpg" TargetMode="External"/><Relationship Id="rId197" Type="http://schemas.openxmlformats.org/officeDocument/2006/relationships/hyperlink" Target="https://cdn.sc.rockstargames.com/images/games/GTAV/vehicles/974x400/stallion-burger-mp.jpg" TargetMode="External"/><Relationship Id="rId362" Type="http://schemas.openxmlformats.org/officeDocument/2006/relationships/hyperlink" Target="https://cdn.sc.rockstargames.com/images/games/GTAV/vehicles/974x400/verlierer.jpg" TargetMode="External"/><Relationship Id="rId418" Type="http://schemas.openxmlformats.org/officeDocument/2006/relationships/hyperlink" Target="https://cdn.sc.rockstargames.com/images/games/GTAV/vehicles/974x400/pfister811.jpg" TargetMode="External"/><Relationship Id="rId222" Type="http://schemas.openxmlformats.org/officeDocument/2006/relationships/hyperlink" Target="https://cdn.sc.rockstargames.com/images/games/GTAV/vehicles/974x400/sabre-turbo.jpg" TargetMode="External"/><Relationship Id="rId264" Type="http://schemas.openxmlformats.org/officeDocument/2006/relationships/hyperlink" Target="https://cdn.sc.rockstargames.com/images/games/GTAV/vehicles/974x400/street-blazer.jpg" TargetMode="External"/><Relationship Id="rId471" Type="http://schemas.openxmlformats.org/officeDocument/2006/relationships/hyperlink" Target="https://cdn.sc.rockstargames.com/images/games/GTAV/vehicles/974x400/lawn-mower.jpg" TargetMode="External"/><Relationship Id="rId17" Type="http://schemas.openxmlformats.org/officeDocument/2006/relationships/hyperlink" Target="https://vignette.wikia.nocookie.net/gtawiki/images/c/c3/AtomicBlimp-LSIA-GTAV.png/revision/latest?cb=20141021193529" TargetMode="External"/><Relationship Id="rId59" Type="http://schemas.openxmlformats.org/officeDocument/2006/relationships/hyperlink" Target="https://cdn.sc.rockstargames.com/images/games/GTAV/vehicles/974x400/biff.jpg" TargetMode="External"/><Relationship Id="rId124" Type="http://schemas.openxmlformats.org/officeDocument/2006/relationships/hyperlink" Target="https://cdn.sc.rockstargames.com/images/games/GTAV/vehicles/974x400/swift-deluxe.jpg" TargetMode="External"/><Relationship Id="rId70" Type="http://schemas.openxmlformats.org/officeDocument/2006/relationships/hyperlink" Target="https://cdn.sc.rockstargames.com/images/games/GTAV/vehicles/974x400/exemplar.jpg" TargetMode="External"/><Relationship Id="rId166" Type="http://schemas.openxmlformats.org/officeDocument/2006/relationships/hyperlink" Target="https://cdn.sc.rockstargames.com/images/games/GTAV/vehicles/974x400/faggio-sport.jpg" TargetMode="External"/><Relationship Id="rId331" Type="http://schemas.openxmlformats.org/officeDocument/2006/relationships/hyperlink" Target="https://cdn.sc.rockstargames.com/images/games/GTAV/vehicles/974x400/jester.jpg" TargetMode="External"/><Relationship Id="rId373" Type="http://schemas.openxmlformats.org/officeDocument/2006/relationships/hyperlink" Target="https://cdn.sc.rockstargames.com/images/games/GTAV/vehicles/974x400/jb-700.jpg" TargetMode="External"/><Relationship Id="rId429" Type="http://schemas.openxmlformats.org/officeDocument/2006/relationships/hyperlink" Target="https://cdn.sc.rockstargames.com/images/games/GTAV/vehicles/974x400/vacca.jpg" TargetMode="External"/><Relationship Id="rId1" Type="http://schemas.openxmlformats.org/officeDocument/2006/relationships/hyperlink" Target="https://cdn.sc.rockstargames.com/images/games/GTAV/vehicles/974x400/hydra.jpg" TargetMode="External"/><Relationship Id="rId233" Type="http://schemas.openxmlformats.org/officeDocument/2006/relationships/hyperlink" Target="https://cdn.sc.rockstargames.com/images/games/GTAV/vehicles/974x400/voodoo-custom.jpg" TargetMode="External"/><Relationship Id="rId440" Type="http://schemas.openxmlformats.org/officeDocument/2006/relationships/hyperlink" Target="https://cdn.sc.rockstargames.com/images/games/GTAV/vehicles/974x400/contender.jpg" TargetMode="External"/><Relationship Id="rId28" Type="http://schemas.openxmlformats.org/officeDocument/2006/relationships/hyperlink" Target="https://cdn.sc.rockstargames.com/images/games/GTAV/vehicles/974x400/starling.jpg" TargetMode="External"/><Relationship Id="rId275" Type="http://schemas.openxmlformats.org/officeDocument/2006/relationships/hyperlink" Target="https://cdn.sc.rockstargames.com/images/games/GTAV/vehicles/974x400/cognoscenti2.jpg" TargetMode="External"/><Relationship Id="rId300" Type="http://schemas.openxmlformats.org/officeDocument/2006/relationships/hyperlink" Target="https://cdn.sc.rockstargames.com/images/games/GTAV/vehicles/974x400/brickade.jpg" TargetMode="External"/><Relationship Id="rId482" Type="http://schemas.openxmlformats.org/officeDocument/2006/relationships/hyperlink" Target="https://cdn.sc.rockstargames.com/images/games/GTAV/vehicles/974x400/bobcat-xl.jpg" TargetMode="External"/><Relationship Id="rId81" Type="http://schemas.openxmlformats.org/officeDocument/2006/relationships/hyperlink" Target="https://cdn.sc.rockstargames.com/images/games/GTAV/vehicles/974x400/sentinel-xs.jpg" TargetMode="External"/><Relationship Id="rId135" Type="http://schemas.openxmlformats.org/officeDocument/2006/relationships/hyperlink" Target="https://cdn.sc.rockstargames.com/images/games/GTAV/vehicles/974x400/tipper2.jpg" TargetMode="External"/><Relationship Id="rId177" Type="http://schemas.openxmlformats.org/officeDocument/2006/relationships/hyperlink" Target="https://cdn.sc.rockstargames.com/images/games/GTAV/vehicles/974x400/nightblade.jpg" TargetMode="External"/><Relationship Id="rId342" Type="http://schemas.openxmlformats.org/officeDocument/2006/relationships/hyperlink" Target="https://cdn.sc.rockstargames.com/images/games/GTAV/vehicles/974x400/raiden.jpg" TargetMode="External"/><Relationship Id="rId384" Type="http://schemas.openxmlformats.org/officeDocument/2006/relationships/hyperlink" Target="https://cdn.sc.rockstargames.com/images/games/GTAV/vehicles/974x400/savestra.jpg" TargetMode="External"/><Relationship Id="rId202" Type="http://schemas.openxmlformats.org/officeDocument/2006/relationships/hyperlink" Target="https://cdn.sc.rockstargames.com/images/games/GTAV/vehicles/974x400/duke-o-death-mp.jpg" TargetMode="External"/><Relationship Id="rId244" Type="http://schemas.openxmlformats.org/officeDocument/2006/relationships/hyperlink" Target="https://cdn.sc.rockstargames.com/images/games/GTAV/vehicles/974x400/dune-buggy.jpg" TargetMode="External"/><Relationship Id="rId39" Type="http://schemas.openxmlformats.org/officeDocument/2006/relationships/hyperlink" Target="https://cdn.sc.rockstargames.com/images/games/GTAV/vehicles/974x400/seashark.jpg" TargetMode="External"/><Relationship Id="rId286" Type="http://schemas.openxmlformats.org/officeDocument/2006/relationships/hyperlink" Target="https://cdn.sc.rockstargames.com/images/games/GTAV/vehicles/974x400/romero-hearse.jpg" TargetMode="External"/><Relationship Id="rId451" Type="http://schemas.openxmlformats.org/officeDocument/2006/relationships/hyperlink" Target="https://cdn.sc.rockstargames.com/images/games/GTAV/vehicles/974x400/radius.jpg" TargetMode="External"/><Relationship Id="rId493" Type="http://schemas.openxmlformats.org/officeDocument/2006/relationships/hyperlink" Target="https://cdn.sc.rockstargames.com/images/games/GTAV/vehicles/974x400/journey.jpg" TargetMode="External"/><Relationship Id="rId507" Type="http://schemas.openxmlformats.org/officeDocument/2006/relationships/hyperlink" Target="https://cdn.sc.rockstargames.com/images/games/GTAV/vehicles/974x400/youga-classic.jpg" TargetMode="External"/><Relationship Id="rId50" Type="http://schemas.openxmlformats.org/officeDocument/2006/relationships/hyperlink" Target="https://cdn.sc.rockstargames.com/images/games/GTAV/vehicles/974x400/tug.jpg" TargetMode="External"/><Relationship Id="rId104" Type="http://schemas.openxmlformats.org/officeDocument/2006/relationships/hyperlink" Target="https://cdn.sc.rockstargames.com/images/games/GTAV/vehicles/974x400/police-transporter.jpg" TargetMode="External"/><Relationship Id="rId146" Type="http://schemas.openxmlformats.org/officeDocument/2006/relationships/hyperlink" Target="https://cdn.sc.rockstargames.com/images/games/GTAV/vehicles/974x400/tm-02-khanjali.jpg" TargetMode="External"/><Relationship Id="rId188" Type="http://schemas.openxmlformats.org/officeDocument/2006/relationships/hyperlink" Target="https://cdn.sc.rockstargames.com/images/games/GTAV/vehicles/974x400/vader.jpg" TargetMode="External"/><Relationship Id="rId311" Type="http://schemas.openxmlformats.org/officeDocument/2006/relationships/hyperlink" Target="https://cdn.sc.rockstargames.com/images/games/GTAV/vehicles/974x400/alpha.jpg" TargetMode="External"/><Relationship Id="rId353" Type="http://schemas.openxmlformats.org/officeDocument/2006/relationships/hyperlink" Target="https://cdn.sc.rockstargames.com/images/games/GTAV/vehicles/974x400/massacro2.jpg" TargetMode="External"/><Relationship Id="rId395" Type="http://schemas.openxmlformats.org/officeDocument/2006/relationships/hyperlink" Target="https://cdn.sc.rockstargames.com/images/games/GTAV/vehicles/974x400/tornado-custom.jpg" TargetMode="External"/><Relationship Id="rId409" Type="http://schemas.openxmlformats.org/officeDocument/2006/relationships/hyperlink" Target="https://cdn.sc.rockstargames.com/images/games/GTAV/vehicles/974x400/fmj.jpg" TargetMode="External"/><Relationship Id="rId92" Type="http://schemas.openxmlformats.org/officeDocument/2006/relationships/hyperlink" Target="https://cdn.sc.rockstargames.com/images/games/GTAV/vehicles/974x400/lifeguard.jpg" TargetMode="External"/><Relationship Id="rId213" Type="http://schemas.openxmlformats.org/officeDocument/2006/relationships/hyperlink" Target="https://cdn.sc.rockstargames.com/images/games/GTAV/vehicles/974x400/nightshade.jpg" TargetMode="External"/><Relationship Id="rId420" Type="http://schemas.openxmlformats.org/officeDocument/2006/relationships/hyperlink" Target="https://cdn.sc.rockstargames.com/images/games/GTAV/vehicles/974x400/reaper.jpg" TargetMode="External"/><Relationship Id="rId255" Type="http://schemas.openxmlformats.org/officeDocument/2006/relationships/hyperlink" Target="https://cdn.sc.rockstargames.com/images/games/GTAV/vehicles/974x400/mesa3.jpg" TargetMode="External"/><Relationship Id="rId297" Type="http://schemas.openxmlformats.org/officeDocument/2006/relationships/hyperlink" Target="https://cdn.sc.rockstargames.com/images/games/GTAV/vehicles/974x400/warrener.jpg" TargetMode="External"/><Relationship Id="rId462" Type="http://schemas.openxmlformats.org/officeDocument/2006/relationships/hyperlink" Target="https://cdn.sc.rockstargames.com/images/games/GTAV/vehicles/974x400/fieldmaster.jpg" TargetMode="External"/><Relationship Id="rId115" Type="http://schemas.openxmlformats.org/officeDocument/2006/relationships/hyperlink" Target="https://cdn.sc.rockstargames.com/images/games/GTAV/vehicles/974x400/hunter.jpg" TargetMode="External"/><Relationship Id="rId157" Type="http://schemas.openxmlformats.org/officeDocument/2006/relationships/hyperlink" Target="https://cdn.sc.rockstargames.com/images/games/GTAV/vehicles/974x400/daemon-custom.jpg" TargetMode="External"/><Relationship Id="rId322" Type="http://schemas.openxmlformats.org/officeDocument/2006/relationships/hyperlink" Target="https://cdn.sc.rockstargames.com/images/games/GTAV/vehicles/974x400/coquette.jpg" TargetMode="External"/><Relationship Id="rId364" Type="http://schemas.openxmlformats.org/officeDocument/2006/relationships/hyperlink" Target="https://cdn.sc.rockstargames.com/images/games/GTAV/vehicles/974x400/ardent.jpg" TargetMode="External"/><Relationship Id="rId61" Type="http://schemas.openxmlformats.org/officeDocument/2006/relationships/hyperlink" Target="https://cdn.sc.rockstargames.com/images/games/GTAV/vehicles/974x400/mule.jpg" TargetMode="External"/><Relationship Id="rId199" Type="http://schemas.openxmlformats.org/officeDocument/2006/relationships/hyperlink" Target="https://cdn.sc.rockstargames.com/images/games/GTAV/vehicles/974x400/chino-custom.jpg" TargetMode="External"/><Relationship Id="rId19" Type="http://schemas.openxmlformats.org/officeDocument/2006/relationships/hyperlink" Target="https://cdn.sc.rockstargames.com/images/games/GTAV/vehicles/974x400/avenger.jpg" TargetMode="External"/><Relationship Id="rId224" Type="http://schemas.openxmlformats.org/officeDocument/2006/relationships/hyperlink" Target="https://cdn.sc.rockstargames.com/images/games/GTAV/vehicles/974x400/slamvan.jpg" TargetMode="External"/><Relationship Id="rId266" Type="http://schemas.openxmlformats.org/officeDocument/2006/relationships/hyperlink" Target="https://cdn.sc.rockstargames.com/images/games/GTAV/vehicles/974x400/technical-aqua.jpg" TargetMode="External"/><Relationship Id="rId431" Type="http://schemas.openxmlformats.org/officeDocument/2006/relationships/hyperlink" Target="https://cdn.sc.rockstargames.com/images/games/GTAV/vehicles/974x400/vigilante.jpg" TargetMode="External"/><Relationship Id="rId473" Type="http://schemas.openxmlformats.org/officeDocument/2006/relationships/hyperlink" Target="https://cdn.sc.rockstargames.com/images/games/GTAV/vehicles/974x400/sadler.jpg" TargetMode="External"/><Relationship Id="rId30" Type="http://schemas.openxmlformats.org/officeDocument/2006/relationships/hyperlink" Target="https://cdn.sc.rockstargames.com/images/games/GTAV/vehicles/974x400/volatol.jpg" TargetMode="External"/><Relationship Id="rId126" Type="http://schemas.openxmlformats.org/officeDocument/2006/relationships/hyperlink" Target="https://cdn.sc.rockstargames.com/images/games/GTAV/vehicles/974x400/volatus.jpg" TargetMode="External"/><Relationship Id="rId168" Type="http://schemas.openxmlformats.org/officeDocument/2006/relationships/hyperlink" Target="https://cdn.sc.rockstargames.com/images/games/GTAV/vehicles/974x400/fcr-1000-custom.jpg" TargetMode="External"/><Relationship Id="rId333" Type="http://schemas.openxmlformats.org/officeDocument/2006/relationships/hyperlink" Target="https://cdn.sc.rockstargames.com/images/games/GTAV/vehicles/974x400/khamelion.jpg" TargetMode="External"/><Relationship Id="rId72" Type="http://schemas.openxmlformats.org/officeDocument/2006/relationships/hyperlink" Target="https://cdn.sc.rockstargames.com/images/games/GTAV/vehicles/974x400/oracle.jpg" TargetMode="External"/><Relationship Id="rId375" Type="http://schemas.openxmlformats.org/officeDocument/2006/relationships/hyperlink" Target="https://cdn.sc.rockstargames.com/images/games/GTAV/vehicles/974x400/manana.jpg" TargetMode="External"/><Relationship Id="rId3" Type="http://schemas.openxmlformats.org/officeDocument/2006/relationships/hyperlink" Target="https://cdn.sc.rockstargames.com/images/games/GTAV/vehicles/974x400/besra.jpg" TargetMode="External"/><Relationship Id="rId235" Type="http://schemas.openxmlformats.org/officeDocument/2006/relationships/hyperlink" Target="https://cdn.sc.rockstargames.com/images/games/GTAV/vehicles/974x400/yosemite.jpg" TargetMode="External"/><Relationship Id="rId277" Type="http://schemas.openxmlformats.org/officeDocument/2006/relationships/hyperlink" Target="https://cdn.sc.rockstargames.com/images/games/GTAV/vehicles/974x400/emperor2.jpg" TargetMode="External"/><Relationship Id="rId400" Type="http://schemas.openxmlformats.org/officeDocument/2006/relationships/hyperlink" Target="https://cdn.sc.rockstargames.com/images/games/GTAV/vehicles/974x400/seven70.jpg" TargetMode="External"/><Relationship Id="rId442" Type="http://schemas.openxmlformats.org/officeDocument/2006/relationships/hyperlink" Target="https://cdn.sc.rockstargames.com/images/games/GTAV/vehicles/974x400/dubsta2.jpg" TargetMode="External"/><Relationship Id="rId484" Type="http://schemas.openxmlformats.org/officeDocument/2006/relationships/hyperlink" Target="https://cdn.sc.rockstargames.com/images/games/GTAV/vehicles/974x400/boxville2.jpg" TargetMode="External"/><Relationship Id="rId137" Type="http://schemas.openxmlformats.org/officeDocument/2006/relationships/hyperlink" Target="https://cdn.sc.rockstargames.com/images/games/GTAV/vehicles/974x400/apc.jpg" TargetMode="External"/><Relationship Id="rId302" Type="http://schemas.openxmlformats.org/officeDocument/2006/relationships/hyperlink" Target="https://cdn.sc.rockstargames.com/images/games/GTAV/vehicles/974x400/dashhound.jpg" TargetMode="External"/><Relationship Id="rId344" Type="http://schemas.openxmlformats.org/officeDocument/2006/relationships/hyperlink" Target="https://cdn.sc.rockstargames.com/images/games/GTAV/vehicles/974x400/rapid-gt2.jpg" TargetMode="External"/><Relationship Id="rId41" Type="http://schemas.openxmlformats.org/officeDocument/2006/relationships/hyperlink" Target="https://cdn.sc.rockstargames.com/images/games/GTAV/vehicles/974x400/dinghy3.jpg" TargetMode="External"/><Relationship Id="rId83" Type="http://schemas.openxmlformats.org/officeDocument/2006/relationships/hyperlink" Target="https://cdn.sc.rockstargames.com/images/games/GTAV/vehicles/974x400/windsor.jpg" TargetMode="External"/><Relationship Id="rId179" Type="http://schemas.openxmlformats.org/officeDocument/2006/relationships/hyperlink" Target="https://cdn.sc.rockstargames.com/images/games/GTAV/vehicles/974x400/pcj-600.jpg" TargetMode="External"/><Relationship Id="rId386" Type="http://schemas.openxmlformats.org/officeDocument/2006/relationships/hyperlink" Target="https://cdn.sc.rockstargames.com/images/games/GTAV/vehicles/974x400/stinger2.jpg" TargetMode="External"/><Relationship Id="rId190" Type="http://schemas.openxmlformats.org/officeDocument/2006/relationships/hyperlink" Target="https://cdn.sc.rockstargames.com/images/games/GTAV/vehicles/974x400/vortex.jpg" TargetMode="External"/><Relationship Id="rId204" Type="http://schemas.openxmlformats.org/officeDocument/2006/relationships/hyperlink" Target="https://cdn.sc.rockstargames.com/images/games/GTAV/vehicles/974x400/faction.jpg" TargetMode="External"/><Relationship Id="rId246" Type="http://schemas.openxmlformats.org/officeDocument/2006/relationships/hyperlink" Target="https://cdn.sc.rockstargames.com/images/games/GTAV/vehicles/974x400/duneloader.jpg" TargetMode="External"/><Relationship Id="rId288" Type="http://schemas.openxmlformats.org/officeDocument/2006/relationships/hyperlink" Target="https://cdn.sc.rockstargames.com/images/games/GTAV/vehicles/974x400/schafter6.jpg" TargetMode="External"/><Relationship Id="rId411" Type="http://schemas.openxmlformats.org/officeDocument/2006/relationships/hyperlink" Target="https://cdn.sc.rockstargames.com/images/games/GTAV/vehicles/974x400/infernus.jpg" TargetMode="External"/><Relationship Id="rId453" Type="http://schemas.openxmlformats.org/officeDocument/2006/relationships/hyperlink" Target="https://cdn.sc.rockstargames.com/images/games/GTAV/vehicles/974x400/seminole.jpg" TargetMode="External"/><Relationship Id="rId509" Type="http://schemas.openxmlformats.org/officeDocument/2006/relationships/drawing" Target="../drawings/drawing1.xml"/><Relationship Id="rId106" Type="http://schemas.openxmlformats.org/officeDocument/2006/relationships/hyperlink" Target="https://cdn.sc.rockstargames.com/images/games/GTAV/vehicles/974x400/police-riot.jpg" TargetMode="External"/><Relationship Id="rId313" Type="http://schemas.openxmlformats.org/officeDocument/2006/relationships/hyperlink" Target="https://cdn.sc.rockstargames.com/images/games/GTAV/vehicles/974x400/banshee2.jpg" TargetMode="External"/><Relationship Id="rId495" Type="http://schemas.openxmlformats.org/officeDocument/2006/relationships/hyperlink" Target="https://cdn.sc.rockstargames.com/images/games/GTAV/vehicles/974x400/minivan-custom.jpg" TargetMode="External"/><Relationship Id="rId10" Type="http://schemas.openxmlformats.org/officeDocument/2006/relationships/hyperlink" Target="https://cdn.sc.rockstargames.com/images/games/GTAV/vehicles/974x400/titan.jpg" TargetMode="External"/><Relationship Id="rId52" Type="http://schemas.openxmlformats.org/officeDocument/2006/relationships/hyperlink" Target="https://cdn.sc.rockstargames.com/images/games/GTAV/vehicles/974x400/phantom.jpg" TargetMode="External"/><Relationship Id="rId94" Type="http://schemas.openxmlformats.org/officeDocument/2006/relationships/hyperlink" Target="https://cdn.sc.rockstargames.com/images/games/GTAV/vehicles/974x400/police-cruiser2.jpg" TargetMode="External"/><Relationship Id="rId148" Type="http://schemas.openxmlformats.org/officeDocument/2006/relationships/hyperlink" Target="https://cdn.sc.rockstargames.com/images/games/GTAV/vehicles/974x400/avarus.jpg" TargetMode="External"/><Relationship Id="rId355" Type="http://schemas.openxmlformats.org/officeDocument/2006/relationships/hyperlink" Target="https://cdn.sc.rockstargames.com/images/games/GTAV/vehicles/974x400/specter.jpg" TargetMode="External"/><Relationship Id="rId397" Type="http://schemas.openxmlformats.org/officeDocument/2006/relationships/hyperlink" Target="https://cdn.sc.rockstargames.com/images/games/GTAV/vehicles/974x400/turismo-classic.jpg" TargetMode="External"/><Relationship Id="rId215" Type="http://schemas.openxmlformats.org/officeDocument/2006/relationships/hyperlink" Target="https://cdn.sc.rockstargames.com/images/games/GTAV/vehicles/974x400/picador.jpg" TargetMode="External"/><Relationship Id="rId257" Type="http://schemas.openxmlformats.org/officeDocument/2006/relationships/hyperlink" Target="https://cdn.sc.rockstargames.com/images/games/GTAV/vehicles/974x400/ramp-buggy.jpg" TargetMode="External"/><Relationship Id="rId422" Type="http://schemas.openxmlformats.org/officeDocument/2006/relationships/hyperlink" Target="https://cdn.sc.rockstargames.com/images/games/GTAV/vehicles/974x400/sc1.jpg" TargetMode="External"/><Relationship Id="rId464" Type="http://schemas.openxmlformats.org/officeDocument/2006/relationships/hyperlink" Target="https://cdn.sc.rockstargames.com/images/games/GTAV/vehicles/974x400/baller2.jp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2:Z998"/>
  <sheetViews>
    <sheetView showGridLines="0" showRowColHeaders="0" tabSelected="1" zoomScale="75" zoomScaleNormal="75" workbookViewId="0">
      <selection activeCell="N8" sqref="N8"/>
    </sheetView>
  </sheetViews>
  <sheetFormatPr baseColWidth="10" defaultRowHeight="14.4" x14ac:dyDescent="0.3"/>
  <cols>
    <col min="1" max="1" width="9.5546875" customWidth="1"/>
    <col min="2" max="2" width="17.33203125" customWidth="1"/>
    <col min="3" max="3" width="16.5546875" customWidth="1"/>
    <col min="4" max="4" width="16" customWidth="1"/>
    <col min="5" max="5" width="10.33203125" customWidth="1"/>
    <col min="6" max="6" width="11.33203125" customWidth="1"/>
    <col min="7" max="9" width="12.6640625" customWidth="1"/>
    <col min="10" max="10" width="11.44140625" customWidth="1"/>
    <col min="11" max="14" width="12.6640625" customWidth="1"/>
    <col min="15" max="15" width="16.6640625" customWidth="1"/>
    <col min="16" max="19" width="12.6640625" customWidth="1"/>
    <col min="20" max="20" width="18.33203125" customWidth="1"/>
    <col min="21" max="21" width="12.6640625" customWidth="1"/>
    <col min="23" max="23" width="17.88671875" customWidth="1"/>
  </cols>
  <sheetData>
    <row r="2" spans="1:26" ht="48.75" customHeight="1" x14ac:dyDescent="0.3">
      <c r="A2" s="3"/>
      <c r="B2" s="51"/>
      <c r="C2" s="51"/>
      <c r="D2" s="4"/>
      <c r="E2" s="1"/>
      <c r="F2" s="1"/>
      <c r="G2" s="1"/>
      <c r="H2" s="1"/>
      <c r="L2" s="1"/>
      <c r="M2" s="1"/>
      <c r="N2" s="1"/>
      <c r="O2" s="1"/>
      <c r="P2" s="1"/>
      <c r="Q2" s="1"/>
      <c r="R2" s="1"/>
    </row>
    <row r="3" spans="1:26" ht="33.6" x14ac:dyDescent="0.3">
      <c r="A3" s="1"/>
      <c r="B3" s="1"/>
      <c r="C3" s="1"/>
      <c r="D3" s="1"/>
      <c r="E3" s="1"/>
      <c r="F3" s="1"/>
      <c r="G3" s="1"/>
      <c r="H3" s="1"/>
      <c r="I3" s="1"/>
      <c r="J3" s="2"/>
      <c r="K3" s="1"/>
      <c r="L3" s="1"/>
      <c r="M3" s="1"/>
      <c r="N3" s="1"/>
      <c r="O3" s="1"/>
      <c r="P3" s="1"/>
      <c r="Q3" s="1"/>
      <c r="R3" s="1"/>
      <c r="S3" s="1"/>
      <c r="T3" s="1"/>
      <c r="U3" s="1"/>
    </row>
    <row r="4" spans="1:26" ht="33.6" x14ac:dyDescent="0.3">
      <c r="A4" s="1"/>
      <c r="B4" s="1"/>
      <c r="C4" s="1"/>
      <c r="G4" s="1"/>
      <c r="H4" s="1"/>
      <c r="I4" s="1"/>
      <c r="J4" s="2"/>
      <c r="K4" s="1"/>
      <c r="M4" s="1"/>
      <c r="N4" s="1"/>
      <c r="O4" s="50" t="s">
        <v>46</v>
      </c>
      <c r="P4" s="50"/>
      <c r="Q4" s="50"/>
      <c r="R4" s="50"/>
      <c r="T4" s="1"/>
      <c r="U4" s="1"/>
    </row>
    <row r="5" spans="1:26" ht="33.6" x14ac:dyDescent="0.3">
      <c r="A5" s="1"/>
      <c r="B5" s="6"/>
      <c r="C5" s="6"/>
      <c r="D5" s="6"/>
      <c r="E5" s="1"/>
      <c r="F5" s="1"/>
      <c r="G5" s="1"/>
      <c r="H5" s="1"/>
      <c r="I5" s="1"/>
      <c r="J5" s="2"/>
      <c r="K5" s="1"/>
      <c r="L5" s="1"/>
      <c r="M5" s="1"/>
      <c r="N5" s="1"/>
      <c r="O5" s="1"/>
      <c r="P5" s="1"/>
      <c r="Q5" s="1"/>
      <c r="R5" s="1"/>
      <c r="S5" s="1"/>
      <c r="T5" s="1"/>
      <c r="U5" s="1"/>
    </row>
    <row r="6" spans="1:26" ht="15" thickBot="1" x14ac:dyDescent="0.35">
      <c r="B6" s="7"/>
      <c r="C6" s="7"/>
      <c r="D6" s="7"/>
    </row>
    <row r="7" spans="1:26" ht="36" thickTop="1" thickBot="1" x14ac:dyDescent="0.35">
      <c r="A7" s="45" t="s">
        <v>0</v>
      </c>
      <c r="B7" s="46" t="s">
        <v>45</v>
      </c>
      <c r="C7" s="46" t="s">
        <v>1</v>
      </c>
      <c r="D7" s="46" t="s">
        <v>2</v>
      </c>
      <c r="E7" s="47" t="s">
        <v>3</v>
      </c>
      <c r="F7" s="48" t="s">
        <v>4</v>
      </c>
      <c r="G7" s="48" t="s">
        <v>5</v>
      </c>
      <c r="H7" s="48" t="s">
        <v>6</v>
      </c>
      <c r="I7" s="48" t="s">
        <v>7</v>
      </c>
      <c r="J7" s="48" t="s">
        <v>8</v>
      </c>
      <c r="K7" s="48" t="s">
        <v>9</v>
      </c>
      <c r="L7" s="48" t="s">
        <v>10</v>
      </c>
      <c r="M7" s="48" t="s">
        <v>11</v>
      </c>
      <c r="N7" s="48" t="s">
        <v>12</v>
      </c>
      <c r="O7" s="48" t="s">
        <v>72</v>
      </c>
      <c r="P7" s="48" t="s">
        <v>13</v>
      </c>
      <c r="Q7" s="48" t="s">
        <v>14</v>
      </c>
      <c r="R7" s="48" t="s">
        <v>15</v>
      </c>
      <c r="S7" s="48" t="s">
        <v>16</v>
      </c>
      <c r="T7" s="48" t="s">
        <v>592</v>
      </c>
      <c r="U7" s="49"/>
      <c r="W7" s="9"/>
      <c r="X7" s="5"/>
      <c r="Y7" s="6"/>
      <c r="Z7" s="10"/>
    </row>
    <row r="8" spans="1:26" ht="28.95" customHeight="1" thickTop="1" x14ac:dyDescent="0.3">
      <c r="A8" s="12">
        <v>1</v>
      </c>
      <c r="B8" s="15" t="s">
        <v>29</v>
      </c>
      <c r="C8" s="15" t="s">
        <v>30</v>
      </c>
      <c r="D8" s="15"/>
      <c r="E8" s="12">
        <v>100</v>
      </c>
      <c r="F8" s="12">
        <v>45</v>
      </c>
      <c r="G8" s="12">
        <v>45</v>
      </c>
      <c r="H8" s="12">
        <v>54.11</v>
      </c>
      <c r="I8" s="12">
        <v>54.11</v>
      </c>
      <c r="J8" s="12">
        <v>45.18</v>
      </c>
      <c r="K8" s="12">
        <v>61.07</v>
      </c>
      <c r="L8" s="12">
        <v>61.07</v>
      </c>
      <c r="M8" s="12">
        <v>1</v>
      </c>
      <c r="N8" s="13"/>
      <c r="O8" s="16">
        <v>3000000</v>
      </c>
      <c r="P8" s="17" t="s">
        <v>593</v>
      </c>
      <c r="Q8" s="18" t="s">
        <v>594</v>
      </c>
      <c r="R8" s="17" t="s">
        <v>593</v>
      </c>
      <c r="S8" s="17" t="s">
        <v>593</v>
      </c>
      <c r="T8" s="12" t="s">
        <v>47</v>
      </c>
      <c r="U8" s="19" t="s">
        <v>19</v>
      </c>
      <c r="Y8" t="str">
        <f>IF(W8,ROWS($W$8:W8),"")</f>
        <v/>
      </c>
      <c r="Z8" t="str">
        <f>IFERROR(SMALL(Y8:$Y$508,ROWS(Y8:$Y$8)),"")</f>
        <v/>
      </c>
    </row>
    <row r="9" spans="1:26" ht="28.95" customHeight="1" x14ac:dyDescent="0.3">
      <c r="A9" s="13">
        <v>2</v>
      </c>
      <c r="B9" s="20" t="s">
        <v>20</v>
      </c>
      <c r="C9" s="20" t="s">
        <v>21</v>
      </c>
      <c r="D9" s="20"/>
      <c r="E9" s="13">
        <v>99.99</v>
      </c>
      <c r="F9" s="13">
        <v>100</v>
      </c>
      <c r="G9" s="13">
        <v>100</v>
      </c>
      <c r="H9" s="13">
        <v>25</v>
      </c>
      <c r="I9" s="13">
        <v>25</v>
      </c>
      <c r="J9" s="13">
        <v>100</v>
      </c>
      <c r="K9" s="13">
        <v>81.25</v>
      </c>
      <c r="L9" s="13">
        <v>81.25</v>
      </c>
      <c r="M9" s="13">
        <v>1</v>
      </c>
      <c r="N9" s="13"/>
      <c r="O9" s="21">
        <v>6500000</v>
      </c>
      <c r="P9" s="17" t="s">
        <v>593</v>
      </c>
      <c r="Q9" s="18" t="s">
        <v>594</v>
      </c>
      <c r="R9" s="17" t="s">
        <v>593</v>
      </c>
      <c r="S9" s="17" t="s">
        <v>593</v>
      </c>
      <c r="T9" s="13" t="s">
        <v>47</v>
      </c>
      <c r="U9" s="22" t="s">
        <v>19</v>
      </c>
      <c r="Y9" t="str">
        <f>IF(W9,ROWS($W$8:W9),"")</f>
        <v/>
      </c>
      <c r="Z9" t="str">
        <f>IFERROR(SMALL(Y9:$Y$508,ROWS(Y$8:$Y9)),"")</f>
        <v/>
      </c>
    </row>
    <row r="10" spans="1:26" ht="28.95" customHeight="1" x14ac:dyDescent="0.3">
      <c r="A10" s="23">
        <v>3</v>
      </c>
      <c r="B10" s="20" t="s">
        <v>17</v>
      </c>
      <c r="C10" s="20" t="s">
        <v>18</v>
      </c>
      <c r="D10" s="20"/>
      <c r="E10" s="13">
        <v>99.99</v>
      </c>
      <c r="F10" s="13">
        <v>100</v>
      </c>
      <c r="G10" s="13">
        <v>100</v>
      </c>
      <c r="H10" s="13">
        <v>100</v>
      </c>
      <c r="I10" s="13">
        <v>100</v>
      </c>
      <c r="J10" s="13">
        <v>39.22</v>
      </c>
      <c r="K10" s="13">
        <v>84.8</v>
      </c>
      <c r="L10" s="13">
        <v>84.8</v>
      </c>
      <c r="M10" s="13">
        <v>1</v>
      </c>
      <c r="N10" s="23" t="s">
        <v>22</v>
      </c>
      <c r="O10" s="24">
        <v>1150000</v>
      </c>
      <c r="P10" s="17" t="s">
        <v>593</v>
      </c>
      <c r="Q10" s="18" t="s">
        <v>594</v>
      </c>
      <c r="R10" s="17" t="s">
        <v>593</v>
      </c>
      <c r="S10" s="17" t="s">
        <v>593</v>
      </c>
      <c r="T10" s="23" t="s">
        <v>47</v>
      </c>
      <c r="U10" s="22" t="s">
        <v>19</v>
      </c>
      <c r="Y10" t="str">
        <f>IF(W10,ROWS($W$8:W10),"")</f>
        <v/>
      </c>
      <c r="Z10" t="str">
        <f>IFERROR(SMALL(Y10:$Y$508,ROWS(Y$8:$Y10)),"")</f>
        <v/>
      </c>
    </row>
    <row r="11" spans="1:26" ht="28.95" customHeight="1" x14ac:dyDescent="0.3">
      <c r="A11" s="23">
        <v>4</v>
      </c>
      <c r="B11" s="20" t="s">
        <v>24</v>
      </c>
      <c r="C11" s="20" t="s">
        <v>37</v>
      </c>
      <c r="D11" s="20"/>
      <c r="E11" s="13">
        <v>99.87</v>
      </c>
      <c r="F11" s="13">
        <v>41.5</v>
      </c>
      <c r="G11" s="13">
        <v>41.5</v>
      </c>
      <c r="H11" s="13">
        <v>42.99</v>
      </c>
      <c r="I11" s="13">
        <v>42.99</v>
      </c>
      <c r="J11" s="13">
        <v>13.44</v>
      </c>
      <c r="K11" s="13">
        <v>49.45</v>
      </c>
      <c r="L11" s="13">
        <v>49.45</v>
      </c>
      <c r="M11" s="13">
        <v>8</v>
      </c>
      <c r="N11" s="23"/>
      <c r="O11" s="24">
        <v>1900000</v>
      </c>
      <c r="P11" s="17" t="s">
        <v>593</v>
      </c>
      <c r="Q11" s="18" t="s">
        <v>594</v>
      </c>
      <c r="R11" s="17" t="s">
        <v>593</v>
      </c>
      <c r="S11" s="17" t="s">
        <v>593</v>
      </c>
      <c r="T11" s="23" t="s">
        <v>47</v>
      </c>
      <c r="U11" s="22" t="s">
        <v>19</v>
      </c>
      <c r="Y11" t="str">
        <f>IF(W11,ROWS($W$8:W11),"")</f>
        <v/>
      </c>
      <c r="Z11" t="str">
        <f>IFERROR(SMALL(Y11:$Y$508,ROWS(Y$8:$Y11)),"")</f>
        <v/>
      </c>
    </row>
    <row r="12" spans="1:26" ht="28.95" customHeight="1" x14ac:dyDescent="0.3">
      <c r="A12" s="13">
        <v>5</v>
      </c>
      <c r="B12" s="20" t="s">
        <v>24</v>
      </c>
      <c r="C12" s="20" t="s">
        <v>32</v>
      </c>
      <c r="D12" s="20" t="s">
        <v>39</v>
      </c>
      <c r="E12" s="13">
        <v>99.26</v>
      </c>
      <c r="F12" s="13">
        <v>40.5</v>
      </c>
      <c r="G12" s="13">
        <v>40.5</v>
      </c>
      <c r="H12" s="13">
        <v>40.200000000000003</v>
      </c>
      <c r="I12" s="13">
        <v>40.200000000000003</v>
      </c>
      <c r="J12" s="13">
        <v>12.88</v>
      </c>
      <c r="K12" s="13">
        <v>48.21</v>
      </c>
      <c r="L12" s="13">
        <v>48.21</v>
      </c>
      <c r="M12" s="13">
        <v>8</v>
      </c>
      <c r="N12" s="13"/>
      <c r="O12" s="21">
        <v>10000000</v>
      </c>
      <c r="P12" s="17" t="s">
        <v>593</v>
      </c>
      <c r="Q12" s="18" t="s">
        <v>594</v>
      </c>
      <c r="R12" s="17" t="s">
        <v>593</v>
      </c>
      <c r="S12" s="17" t="s">
        <v>593</v>
      </c>
      <c r="T12" s="25" t="s">
        <v>47</v>
      </c>
      <c r="U12" s="22" t="s">
        <v>19</v>
      </c>
      <c r="Y12" t="str">
        <f>IF(W12,ROWS($W$8:W12),"")</f>
        <v/>
      </c>
      <c r="Z12" t="str">
        <f>IFERROR(SMALL(Y12:$Y$508,ROWS(Y$8:$Y12)),"")</f>
        <v/>
      </c>
    </row>
    <row r="13" spans="1:26" ht="28.95" customHeight="1" x14ac:dyDescent="0.3">
      <c r="A13" s="13">
        <v>6</v>
      </c>
      <c r="B13" s="20" t="s">
        <v>24</v>
      </c>
      <c r="C13" s="20" t="s">
        <v>32</v>
      </c>
      <c r="D13" s="20"/>
      <c r="E13" s="13">
        <v>99.26</v>
      </c>
      <c r="F13" s="13">
        <v>81</v>
      </c>
      <c r="G13" s="13">
        <v>81</v>
      </c>
      <c r="H13" s="13">
        <v>25</v>
      </c>
      <c r="I13" s="13">
        <v>25</v>
      </c>
      <c r="J13" s="13">
        <v>35</v>
      </c>
      <c r="K13" s="13">
        <v>60.06</v>
      </c>
      <c r="L13" s="13">
        <v>60.06</v>
      </c>
      <c r="M13" s="13">
        <v>10</v>
      </c>
      <c r="N13" s="13"/>
      <c r="O13" s="21">
        <v>1625000</v>
      </c>
      <c r="P13" s="17" t="s">
        <v>593</v>
      </c>
      <c r="Q13" s="18" t="s">
        <v>594</v>
      </c>
      <c r="R13" s="17" t="s">
        <v>593</v>
      </c>
      <c r="S13" s="17" t="s">
        <v>593</v>
      </c>
      <c r="T13" s="23" t="s">
        <v>47</v>
      </c>
      <c r="U13" s="22" t="s">
        <v>19</v>
      </c>
      <c r="Y13" t="str">
        <f>IF(W13,ROWS($W$8:W13),"")</f>
        <v/>
      </c>
      <c r="Z13" t="str">
        <f>IFERROR(SMALL(Y13:$Y$508,ROWS(Y$8:$Y13)),"")</f>
        <v/>
      </c>
    </row>
    <row r="14" spans="1:26" ht="28.95" customHeight="1" x14ac:dyDescent="0.3">
      <c r="A14" s="13">
        <v>7</v>
      </c>
      <c r="B14" s="20" t="s">
        <v>24</v>
      </c>
      <c r="C14" s="20" t="s">
        <v>33</v>
      </c>
      <c r="D14" s="20"/>
      <c r="E14" s="13">
        <v>99.26</v>
      </c>
      <c r="F14" s="13">
        <v>81</v>
      </c>
      <c r="G14" s="13">
        <v>81</v>
      </c>
      <c r="H14" s="13">
        <v>25</v>
      </c>
      <c r="I14" s="13">
        <v>25</v>
      </c>
      <c r="J14" s="13">
        <v>35</v>
      </c>
      <c r="K14" s="13">
        <v>60.06</v>
      </c>
      <c r="L14" s="13">
        <v>60.06</v>
      </c>
      <c r="M14" s="13">
        <v>10</v>
      </c>
      <c r="N14" s="13"/>
      <c r="O14" s="21">
        <v>1150000</v>
      </c>
      <c r="P14" s="17" t="s">
        <v>593</v>
      </c>
      <c r="Q14" s="18" t="s">
        <v>594</v>
      </c>
      <c r="R14" s="17" t="s">
        <v>593</v>
      </c>
      <c r="S14" s="17" t="s">
        <v>593</v>
      </c>
      <c r="T14" s="13" t="s">
        <v>47</v>
      </c>
      <c r="U14" s="22" t="s">
        <v>19</v>
      </c>
      <c r="Y14" t="str">
        <f>IF(W14,ROWS($W$8:W14),"")</f>
        <v/>
      </c>
      <c r="Z14" t="str">
        <f>IFERROR(SMALL(Y14:$Y$508,ROWS(Y$8:$Y14)),"")</f>
        <v/>
      </c>
    </row>
    <row r="15" spans="1:26" ht="28.95" customHeight="1" x14ac:dyDescent="0.3">
      <c r="A15" s="13">
        <v>8</v>
      </c>
      <c r="B15" s="20" t="s">
        <v>24</v>
      </c>
      <c r="C15" s="20" t="s">
        <v>25</v>
      </c>
      <c r="D15" s="20"/>
      <c r="E15" s="13">
        <v>95</v>
      </c>
      <c r="F15" s="13">
        <v>95</v>
      </c>
      <c r="G15" s="13">
        <v>95</v>
      </c>
      <c r="H15" s="13">
        <v>100</v>
      </c>
      <c r="I15" s="13">
        <v>100</v>
      </c>
      <c r="J15" s="13">
        <v>20</v>
      </c>
      <c r="K15" s="13">
        <v>77.5</v>
      </c>
      <c r="L15" s="13">
        <v>77.5</v>
      </c>
      <c r="M15" s="13">
        <v>2</v>
      </c>
      <c r="N15" s="13"/>
      <c r="O15" s="21">
        <v>950000</v>
      </c>
      <c r="P15" s="17" t="s">
        <v>593</v>
      </c>
      <c r="Q15" s="18" t="s">
        <v>594</v>
      </c>
      <c r="R15" s="17" t="s">
        <v>593</v>
      </c>
      <c r="S15" s="17" t="s">
        <v>593</v>
      </c>
      <c r="T15" s="25" t="s">
        <v>47</v>
      </c>
      <c r="U15" s="22" t="s">
        <v>19</v>
      </c>
      <c r="Y15" t="str">
        <f>IF(W15,ROWS($W$8:W15),"")</f>
        <v/>
      </c>
      <c r="Z15" t="str">
        <f>IFERROR(SMALL(Y15:$Y$508,ROWS(Y$8:$Y15)),"")</f>
        <v/>
      </c>
    </row>
    <row r="16" spans="1:26" ht="28.95" customHeight="1" x14ac:dyDescent="0.3">
      <c r="A16" s="13">
        <v>9</v>
      </c>
      <c r="B16" s="20" t="s">
        <v>17</v>
      </c>
      <c r="C16" s="20" t="s">
        <v>23</v>
      </c>
      <c r="D16" s="20"/>
      <c r="E16" s="13">
        <v>86.54</v>
      </c>
      <c r="F16" s="13">
        <v>100</v>
      </c>
      <c r="G16" s="13">
        <v>100</v>
      </c>
      <c r="H16" s="13">
        <v>25</v>
      </c>
      <c r="I16" s="13">
        <v>25</v>
      </c>
      <c r="J16" s="13">
        <v>100</v>
      </c>
      <c r="K16" s="13">
        <v>77.89</v>
      </c>
      <c r="L16" s="13">
        <v>77.89</v>
      </c>
      <c r="M16" s="13">
        <v>1</v>
      </c>
      <c r="N16" s="13"/>
      <c r="O16" s="21">
        <v>250000</v>
      </c>
      <c r="P16" s="17" t="s">
        <v>593</v>
      </c>
      <c r="Q16" s="18" t="s">
        <v>594</v>
      </c>
      <c r="R16" s="17" t="s">
        <v>593</v>
      </c>
      <c r="S16" s="17" t="s">
        <v>593</v>
      </c>
      <c r="T16" s="23" t="s">
        <v>47</v>
      </c>
      <c r="U16" s="22" t="s">
        <v>19</v>
      </c>
      <c r="Y16" t="str">
        <f>IF(W16,ROWS($W$8:W16),"")</f>
        <v/>
      </c>
      <c r="Z16" t="str">
        <f>IFERROR(SMALL(Y16:$Y$508,ROWS(Y$8:$Y16)),"")</f>
        <v/>
      </c>
    </row>
    <row r="17" spans="1:26" ht="28.95" customHeight="1" x14ac:dyDescent="0.3">
      <c r="A17" s="13">
        <v>10</v>
      </c>
      <c r="B17" s="20"/>
      <c r="C17" s="20" t="s">
        <v>36</v>
      </c>
      <c r="D17" s="20"/>
      <c r="E17" s="13">
        <v>86.42</v>
      </c>
      <c r="F17" s="13">
        <v>63</v>
      </c>
      <c r="G17" s="13">
        <v>63</v>
      </c>
      <c r="H17" s="13">
        <v>25</v>
      </c>
      <c r="I17" s="13">
        <v>25</v>
      </c>
      <c r="J17" s="13">
        <v>30</v>
      </c>
      <c r="K17" s="13">
        <v>51.1</v>
      </c>
      <c r="L17" s="13">
        <v>51.1</v>
      </c>
      <c r="M17" s="13">
        <v>1</v>
      </c>
      <c r="N17" s="13"/>
      <c r="O17" s="17" t="s">
        <v>593</v>
      </c>
      <c r="P17" s="17" t="s">
        <v>593</v>
      </c>
      <c r="Q17" s="17" t="s">
        <v>593</v>
      </c>
      <c r="R17" s="17" t="s">
        <v>593</v>
      </c>
      <c r="S17" s="17" t="s">
        <v>593</v>
      </c>
      <c r="T17" s="13" t="s">
        <v>47</v>
      </c>
      <c r="U17" s="22" t="s">
        <v>19</v>
      </c>
      <c r="Y17" t="str">
        <f>IF(W17,ROWS($W$8:W17),"")</f>
        <v/>
      </c>
      <c r="Z17" t="str">
        <f>IFERROR(SMALL(Y17:$Y$508,ROWS(Y$8:$Y17)),"")</f>
        <v/>
      </c>
    </row>
    <row r="18" spans="1:26" ht="28.95" customHeight="1" x14ac:dyDescent="0.3">
      <c r="A18" s="13">
        <v>11</v>
      </c>
      <c r="B18" s="20"/>
      <c r="C18" s="20" t="s">
        <v>38</v>
      </c>
      <c r="D18" s="20"/>
      <c r="E18" s="13">
        <v>85.66</v>
      </c>
      <c r="F18" s="13">
        <v>57</v>
      </c>
      <c r="G18" s="13">
        <v>57</v>
      </c>
      <c r="H18" s="13">
        <v>25</v>
      </c>
      <c r="I18" s="13">
        <v>25</v>
      </c>
      <c r="J18" s="13">
        <v>30</v>
      </c>
      <c r="K18" s="13">
        <v>49.41</v>
      </c>
      <c r="L18" s="13">
        <v>49.41</v>
      </c>
      <c r="M18" s="13">
        <v>10</v>
      </c>
      <c r="N18" s="13"/>
      <c r="O18" s="21">
        <v>2000000</v>
      </c>
      <c r="P18" s="17" t="s">
        <v>593</v>
      </c>
      <c r="Q18" s="18" t="s">
        <v>594</v>
      </c>
      <c r="R18" s="17" t="s">
        <v>593</v>
      </c>
      <c r="S18" s="17" t="s">
        <v>593</v>
      </c>
      <c r="T18" s="13" t="s">
        <v>47</v>
      </c>
      <c r="U18" s="22" t="s">
        <v>19</v>
      </c>
      <c r="Y18" t="str">
        <f>IF(W18,ROWS($W$8:W18),"")</f>
        <v/>
      </c>
      <c r="Z18" t="str">
        <f>IFERROR(SMALL(Y18:$Y$508,ROWS(Y$8:$Y18)),"")</f>
        <v/>
      </c>
    </row>
    <row r="19" spans="1:26" ht="28.95" customHeight="1" x14ac:dyDescent="0.3">
      <c r="A19" s="13">
        <v>12</v>
      </c>
      <c r="B19" s="20" t="s">
        <v>17</v>
      </c>
      <c r="C19" s="20" t="s">
        <v>35</v>
      </c>
      <c r="D19" s="20"/>
      <c r="E19" s="13">
        <v>84.75</v>
      </c>
      <c r="F19" s="13">
        <v>60</v>
      </c>
      <c r="G19" s="13">
        <v>60</v>
      </c>
      <c r="H19" s="13">
        <v>25</v>
      </c>
      <c r="I19" s="13">
        <v>25</v>
      </c>
      <c r="J19" s="13">
        <v>63.73</v>
      </c>
      <c r="K19" s="13">
        <v>58.12</v>
      </c>
      <c r="L19" s="13">
        <v>58.12</v>
      </c>
      <c r="M19" s="13">
        <v>2</v>
      </c>
      <c r="N19" s="13"/>
      <c r="O19" s="21">
        <v>240000</v>
      </c>
      <c r="P19" s="17" t="s">
        <v>593</v>
      </c>
      <c r="Q19" s="18" t="s">
        <v>594</v>
      </c>
      <c r="R19" s="17" t="s">
        <v>593</v>
      </c>
      <c r="S19" s="17" t="s">
        <v>593</v>
      </c>
      <c r="T19" s="26" t="s">
        <v>47</v>
      </c>
      <c r="U19" s="22" t="s">
        <v>19</v>
      </c>
      <c r="X19" s="8"/>
      <c r="Y19" t="str">
        <f>IF(W19,ROWS($W$8:W19),"")</f>
        <v/>
      </c>
      <c r="Z19" t="str">
        <f>IFERROR(SMALL(Y19:$Y$508,ROWS(Y$8:$Y19)),"")</f>
        <v/>
      </c>
    </row>
    <row r="20" spans="1:26" ht="28.95" customHeight="1" x14ac:dyDescent="0.3">
      <c r="A20" s="13">
        <v>13</v>
      </c>
      <c r="B20" s="20" t="s">
        <v>20</v>
      </c>
      <c r="C20" s="20" t="s">
        <v>34</v>
      </c>
      <c r="D20" s="20" t="s">
        <v>40</v>
      </c>
      <c r="E20" s="13">
        <v>81.760000000000005</v>
      </c>
      <c r="F20" s="13">
        <v>28.5</v>
      </c>
      <c r="G20" s="13">
        <v>28.5</v>
      </c>
      <c r="H20" s="13">
        <v>23.3</v>
      </c>
      <c r="I20" s="13">
        <v>23.3</v>
      </c>
      <c r="J20" s="13">
        <v>20.94</v>
      </c>
      <c r="K20" s="13">
        <v>38.630000000000003</v>
      </c>
      <c r="L20" s="13">
        <v>38.630000000000003</v>
      </c>
      <c r="M20" s="13">
        <v>5</v>
      </c>
      <c r="N20" s="13"/>
      <c r="O20" s="21">
        <v>950000</v>
      </c>
      <c r="P20" s="17" t="s">
        <v>593</v>
      </c>
      <c r="Q20" s="18" t="s">
        <v>594</v>
      </c>
      <c r="R20" s="17" t="s">
        <v>593</v>
      </c>
      <c r="S20" s="17" t="s">
        <v>593</v>
      </c>
      <c r="T20" s="23" t="s">
        <v>47</v>
      </c>
      <c r="U20" s="22" t="s">
        <v>19</v>
      </c>
      <c r="Y20" t="str">
        <f>IF(W20,ROWS($W$8:W20),"")</f>
        <v/>
      </c>
      <c r="Z20" t="str">
        <f>IFERROR(SMALL(Y20:$Y$508,ROWS(Y$8:$Y20)),"")</f>
        <v/>
      </c>
    </row>
    <row r="21" spans="1:26" ht="28.95" customHeight="1" x14ac:dyDescent="0.3">
      <c r="A21" s="13">
        <v>14</v>
      </c>
      <c r="B21" s="20" t="s">
        <v>20</v>
      </c>
      <c r="C21" s="20" t="s">
        <v>34</v>
      </c>
      <c r="D21" s="20"/>
      <c r="E21" s="13">
        <v>81.760000000000005</v>
      </c>
      <c r="F21" s="13">
        <v>58</v>
      </c>
      <c r="G21" s="13">
        <v>58</v>
      </c>
      <c r="H21" s="13">
        <v>25</v>
      </c>
      <c r="I21" s="13">
        <v>25</v>
      </c>
      <c r="J21" s="13">
        <v>68</v>
      </c>
      <c r="K21" s="13">
        <v>58.19</v>
      </c>
      <c r="L21" s="13">
        <v>58.19</v>
      </c>
      <c r="M21" s="13">
        <v>4</v>
      </c>
      <c r="N21" s="13"/>
      <c r="O21" s="21">
        <v>450000</v>
      </c>
      <c r="P21" s="17" t="s">
        <v>593</v>
      </c>
      <c r="Q21" s="18" t="s">
        <v>594</v>
      </c>
      <c r="R21" s="17" t="s">
        <v>593</v>
      </c>
      <c r="S21" s="17" t="s">
        <v>593</v>
      </c>
      <c r="T21" s="13" t="s">
        <v>47</v>
      </c>
      <c r="U21" s="22" t="s">
        <v>19</v>
      </c>
      <c r="Y21" t="str">
        <f>IF(W21,ROWS($W$8:W21),"")</f>
        <v/>
      </c>
      <c r="Z21" t="str">
        <f>IFERROR(SMALL(Y21:$Y$508,ROWS(Y$8:$Y21)),"")</f>
        <v/>
      </c>
    </row>
    <row r="22" spans="1:26" ht="28.95" customHeight="1" x14ac:dyDescent="0.3">
      <c r="A22" s="13">
        <v>15</v>
      </c>
      <c r="B22" s="20" t="s">
        <v>20</v>
      </c>
      <c r="C22" s="20" t="s">
        <v>31</v>
      </c>
      <c r="D22" s="20"/>
      <c r="E22" s="13">
        <v>76.069999999999993</v>
      </c>
      <c r="F22" s="13">
        <v>50</v>
      </c>
      <c r="G22" s="13">
        <v>50</v>
      </c>
      <c r="H22" s="13">
        <v>25</v>
      </c>
      <c r="I22" s="13">
        <v>25</v>
      </c>
      <c r="J22" s="13">
        <v>90</v>
      </c>
      <c r="K22" s="13">
        <v>60.27</v>
      </c>
      <c r="L22" s="13">
        <v>60.27</v>
      </c>
      <c r="M22" s="13">
        <v>4</v>
      </c>
      <c r="N22" s="13"/>
      <c r="O22" s="21">
        <v>300000</v>
      </c>
      <c r="P22" s="17" t="s">
        <v>593</v>
      </c>
      <c r="Q22" s="18" t="s">
        <v>594</v>
      </c>
      <c r="R22" s="17" t="s">
        <v>593</v>
      </c>
      <c r="S22" s="17" t="s">
        <v>593</v>
      </c>
      <c r="T22" s="13" t="s">
        <v>47</v>
      </c>
      <c r="U22" s="22" t="s">
        <v>19</v>
      </c>
      <c r="Y22" t="str">
        <f>IF(W22,ROWS($W$8:W22),"")</f>
        <v/>
      </c>
      <c r="Z22" t="str">
        <f>IFERROR(SMALL(Y22:$Y$508,ROWS(Y$8:$Y22)),"")</f>
        <v/>
      </c>
    </row>
    <row r="23" spans="1:26" ht="28.95" customHeight="1" x14ac:dyDescent="0.3">
      <c r="A23" s="13">
        <v>16</v>
      </c>
      <c r="B23" s="20" t="s">
        <v>29</v>
      </c>
      <c r="C23" s="20" t="s">
        <v>41</v>
      </c>
      <c r="D23" s="20" t="s">
        <v>42</v>
      </c>
      <c r="E23" s="13">
        <v>76.069999999999993</v>
      </c>
      <c r="F23" s="13">
        <v>25</v>
      </c>
      <c r="G23" s="13">
        <v>25</v>
      </c>
      <c r="H23" s="13">
        <v>19</v>
      </c>
      <c r="I23" s="13">
        <v>19</v>
      </c>
      <c r="J23" s="13">
        <v>25.96</v>
      </c>
      <c r="K23" s="13">
        <v>36.51</v>
      </c>
      <c r="L23" s="13">
        <v>36.51</v>
      </c>
      <c r="M23" s="13">
        <v>4</v>
      </c>
      <c r="N23" s="13"/>
      <c r="O23" s="21">
        <v>500000</v>
      </c>
      <c r="P23" s="17" t="s">
        <v>593</v>
      </c>
      <c r="Q23" s="18" t="s">
        <v>594</v>
      </c>
      <c r="R23" s="17" t="s">
        <v>593</v>
      </c>
      <c r="S23" s="17" t="s">
        <v>593</v>
      </c>
      <c r="T23" s="13" t="s">
        <v>47</v>
      </c>
      <c r="U23" s="22" t="s">
        <v>19</v>
      </c>
      <c r="Y23" t="str">
        <f>IF(W23,ROWS($W$8:W23),"")</f>
        <v/>
      </c>
      <c r="Z23" t="str">
        <f>IFERROR(SMALL(Y23:$Y$508,ROWS(Y$8:$Y23)),"")</f>
        <v/>
      </c>
    </row>
    <row r="24" spans="1:26" ht="28.95" customHeight="1" x14ac:dyDescent="0.3">
      <c r="A24" s="13">
        <v>17</v>
      </c>
      <c r="B24" s="20" t="s">
        <v>17</v>
      </c>
      <c r="C24" s="20" t="s">
        <v>28</v>
      </c>
      <c r="D24" s="20"/>
      <c r="E24" s="13">
        <v>76.010000000000005</v>
      </c>
      <c r="F24" s="13">
        <v>50</v>
      </c>
      <c r="G24" s="13">
        <v>50</v>
      </c>
      <c r="H24" s="13">
        <v>50</v>
      </c>
      <c r="I24" s="13">
        <v>50</v>
      </c>
      <c r="J24" s="13">
        <v>82</v>
      </c>
      <c r="K24" s="13">
        <v>64.5</v>
      </c>
      <c r="L24" s="13">
        <v>64.5</v>
      </c>
      <c r="M24" s="13">
        <v>2</v>
      </c>
      <c r="N24" s="13"/>
      <c r="O24" s="21">
        <v>275000</v>
      </c>
      <c r="P24" s="17" t="s">
        <v>593</v>
      </c>
      <c r="Q24" s="18" t="s">
        <v>594</v>
      </c>
      <c r="R24" s="17" t="s">
        <v>593</v>
      </c>
      <c r="S24" s="17" t="s">
        <v>593</v>
      </c>
      <c r="T24" s="13" t="s">
        <v>47</v>
      </c>
      <c r="U24" s="22" t="s">
        <v>19</v>
      </c>
      <c r="Y24" t="str">
        <f>IF(W24,ROWS($W$8:W24),"")</f>
        <v/>
      </c>
      <c r="Z24" t="str">
        <f>IFERROR(SMALL(Y24:$Y$508,ROWS(Y$8:$Y24)),"")</f>
        <v/>
      </c>
    </row>
    <row r="25" spans="1:26" ht="28.95" customHeight="1" x14ac:dyDescent="0.3">
      <c r="A25" s="13">
        <v>18</v>
      </c>
      <c r="B25" s="20" t="s">
        <v>26</v>
      </c>
      <c r="C25" s="20"/>
      <c r="D25" s="20" t="s">
        <v>27</v>
      </c>
      <c r="E25" s="13">
        <v>46.69</v>
      </c>
      <c r="F25" s="13">
        <v>58</v>
      </c>
      <c r="G25" s="13">
        <v>58</v>
      </c>
      <c r="H25" s="13">
        <v>100</v>
      </c>
      <c r="I25" s="13">
        <v>100</v>
      </c>
      <c r="J25" s="13">
        <v>100</v>
      </c>
      <c r="K25" s="13">
        <v>76.67</v>
      </c>
      <c r="L25" s="13">
        <v>76.67</v>
      </c>
      <c r="M25" s="13">
        <v>4</v>
      </c>
      <c r="N25" s="13"/>
      <c r="O25" s="17" t="s">
        <v>593</v>
      </c>
      <c r="P25" s="17" t="s">
        <v>593</v>
      </c>
      <c r="Q25" s="18" t="s">
        <v>594</v>
      </c>
      <c r="R25" s="17" t="s">
        <v>593</v>
      </c>
      <c r="S25" s="17" t="s">
        <v>593</v>
      </c>
      <c r="T25" s="13" t="s">
        <v>47</v>
      </c>
      <c r="U25" s="22" t="s">
        <v>19</v>
      </c>
      <c r="Y25" t="str">
        <f>IF(W25,ROWS($W$8:W25),"")</f>
        <v/>
      </c>
      <c r="Z25" t="str">
        <f>IFERROR(SMALL(Y25:$Y$508,ROWS(Y$8:$Y25)),"")</f>
        <v/>
      </c>
    </row>
    <row r="26" spans="1:26" ht="28.95" customHeight="1" x14ac:dyDescent="0.3">
      <c r="A26" s="13">
        <v>19</v>
      </c>
      <c r="B26" s="20" t="s">
        <v>44</v>
      </c>
      <c r="C26" s="20"/>
      <c r="D26" s="20" t="s">
        <v>27</v>
      </c>
      <c r="E26" s="13">
        <v>48.69</v>
      </c>
      <c r="F26" s="13">
        <v>31</v>
      </c>
      <c r="G26" s="13">
        <v>31</v>
      </c>
      <c r="H26" s="13">
        <v>1.82</v>
      </c>
      <c r="I26" s="13">
        <v>1.82</v>
      </c>
      <c r="J26" s="13">
        <v>7.45</v>
      </c>
      <c r="K26" s="13">
        <v>22.24</v>
      </c>
      <c r="L26" s="13">
        <v>22.24</v>
      </c>
      <c r="M26" s="13">
        <v>1</v>
      </c>
      <c r="N26" s="13"/>
      <c r="O26" s="13">
        <v>0</v>
      </c>
      <c r="P26" s="17" t="s">
        <v>593</v>
      </c>
      <c r="Q26" s="17" t="s">
        <v>593</v>
      </c>
      <c r="R26" s="17" t="s">
        <v>593</v>
      </c>
      <c r="S26" s="17" t="s">
        <v>593</v>
      </c>
      <c r="T26" s="13" t="s">
        <v>47</v>
      </c>
      <c r="U26" s="22" t="s">
        <v>19</v>
      </c>
      <c r="Y26" t="str">
        <f>IF(W26,ROWS($W$8:W26),"")</f>
        <v/>
      </c>
      <c r="Z26" t="str">
        <f>IFERROR(SMALL(Y26:$Y$508,ROWS(Y$8:$Y26)),"")</f>
        <v/>
      </c>
    </row>
    <row r="27" spans="1:26" ht="30.6" customHeight="1" x14ac:dyDescent="0.3">
      <c r="A27" s="13">
        <v>20</v>
      </c>
      <c r="B27" s="20" t="s">
        <v>24</v>
      </c>
      <c r="C27" s="20" t="s">
        <v>43</v>
      </c>
      <c r="D27" s="20"/>
      <c r="E27" s="13">
        <v>42.6</v>
      </c>
      <c r="F27" s="13">
        <v>41.5</v>
      </c>
      <c r="G27" s="13">
        <v>41.5</v>
      </c>
      <c r="H27" s="13">
        <v>41.75</v>
      </c>
      <c r="I27" s="13">
        <v>41.75</v>
      </c>
      <c r="J27" s="13">
        <v>13.02</v>
      </c>
      <c r="K27" s="13">
        <v>34.729999999999997</v>
      </c>
      <c r="L27" s="13">
        <v>34.729999999999997</v>
      </c>
      <c r="M27" s="13">
        <v>16</v>
      </c>
      <c r="N27" s="13"/>
      <c r="O27" s="21">
        <v>1700000</v>
      </c>
      <c r="P27" s="17" t="s">
        <v>593</v>
      </c>
      <c r="Q27" s="18" t="s">
        <v>594</v>
      </c>
      <c r="R27" s="17" t="s">
        <v>593</v>
      </c>
      <c r="S27" s="17" t="s">
        <v>593</v>
      </c>
      <c r="T27" s="23" t="s">
        <v>47</v>
      </c>
      <c r="U27" s="22" t="s">
        <v>19</v>
      </c>
      <c r="Y27" t="str">
        <f>IF(W27,ROWS($W$8:W27),"")</f>
        <v/>
      </c>
      <c r="Z27" t="str">
        <f>IFERROR(SMALL(Y27:$Y$508,ROWS(Y$8:$Y27)),"")</f>
        <v/>
      </c>
    </row>
    <row r="28" spans="1:26" ht="33" customHeight="1" x14ac:dyDescent="0.3">
      <c r="A28" s="13">
        <v>21</v>
      </c>
      <c r="B28" s="20" t="s">
        <v>29</v>
      </c>
      <c r="C28" s="20" t="s">
        <v>48</v>
      </c>
      <c r="D28" s="20" t="s">
        <v>39</v>
      </c>
      <c r="E28" s="13">
        <v>100</v>
      </c>
      <c r="F28" s="13">
        <v>45</v>
      </c>
      <c r="G28" s="13">
        <v>45</v>
      </c>
      <c r="H28" s="13">
        <v>47.31</v>
      </c>
      <c r="I28" s="13">
        <v>47.31</v>
      </c>
      <c r="J28" s="13">
        <v>1.65</v>
      </c>
      <c r="K28" s="13">
        <v>48.49</v>
      </c>
      <c r="L28" s="13">
        <v>48.49</v>
      </c>
      <c r="M28" s="13">
        <v>5</v>
      </c>
      <c r="N28" s="13"/>
      <c r="O28" s="21">
        <v>4785500</v>
      </c>
      <c r="P28" s="17" t="s">
        <v>593</v>
      </c>
      <c r="Q28" s="18" t="s">
        <v>594</v>
      </c>
      <c r="R28" s="17" t="s">
        <v>593</v>
      </c>
      <c r="S28" s="17" t="s">
        <v>593</v>
      </c>
      <c r="T28" s="13" t="s">
        <v>47</v>
      </c>
      <c r="U28" s="22" t="s">
        <v>19</v>
      </c>
      <c r="Y28" t="str">
        <f>IF(W28,ROWS($W$8:W28),"")</f>
        <v/>
      </c>
      <c r="Z28" t="str">
        <f>IFERROR(SMALL(Y28:$Y$508,ROWS(Y$8:$Y28)),"")</f>
        <v/>
      </c>
    </row>
    <row r="29" spans="1:26" ht="32.4" customHeight="1" x14ac:dyDescent="0.3">
      <c r="A29" s="13">
        <v>22</v>
      </c>
      <c r="B29" s="20" t="s">
        <v>49</v>
      </c>
      <c r="C29" s="20"/>
      <c r="D29" s="20" t="s">
        <v>50</v>
      </c>
      <c r="E29" s="13">
        <v>56.11</v>
      </c>
      <c r="F29" s="13">
        <v>58.09</v>
      </c>
      <c r="G29" s="13">
        <v>58.09</v>
      </c>
      <c r="H29" s="13">
        <v>75</v>
      </c>
      <c r="I29" s="13">
        <v>75</v>
      </c>
      <c r="J29" s="13">
        <v>5.45</v>
      </c>
      <c r="K29" s="13">
        <v>48.66</v>
      </c>
      <c r="L29" s="13">
        <v>48.66</v>
      </c>
      <c r="M29" s="13">
        <v>1</v>
      </c>
      <c r="N29" s="13"/>
      <c r="O29" s="21">
        <v>2121250</v>
      </c>
      <c r="P29" s="17" t="s">
        <v>593</v>
      </c>
      <c r="Q29" s="18" t="s">
        <v>594</v>
      </c>
      <c r="R29" s="17" t="s">
        <v>593</v>
      </c>
      <c r="S29" s="17" t="s">
        <v>593</v>
      </c>
      <c r="T29" s="13" t="s">
        <v>47</v>
      </c>
      <c r="U29" s="22" t="s">
        <v>19</v>
      </c>
      <c r="Y29" t="str">
        <f>IF(W29,ROWS($W$8:W29),"")</f>
        <v/>
      </c>
      <c r="Z29" t="str">
        <f>IFERROR(SMALL(Y29:$Y$508,ROWS(Y$8:$Y29)),"")</f>
        <v/>
      </c>
    </row>
    <row r="30" spans="1:26" ht="33.75" customHeight="1" x14ac:dyDescent="0.3">
      <c r="A30" s="13">
        <v>23</v>
      </c>
      <c r="B30" s="20" t="s">
        <v>52</v>
      </c>
      <c r="C30" s="20" t="s">
        <v>53</v>
      </c>
      <c r="D30" s="20" t="s">
        <v>51</v>
      </c>
      <c r="E30" s="13">
        <v>85.66</v>
      </c>
      <c r="F30" s="13">
        <v>11</v>
      </c>
      <c r="G30" s="13">
        <v>11</v>
      </c>
      <c r="H30" s="13">
        <v>27.5</v>
      </c>
      <c r="I30" s="13">
        <v>27.5</v>
      </c>
      <c r="J30" s="13">
        <v>0.2</v>
      </c>
      <c r="K30" s="13">
        <v>31.09</v>
      </c>
      <c r="L30" s="13">
        <v>31.09</v>
      </c>
      <c r="M30" s="13">
        <v>6</v>
      </c>
      <c r="N30" s="13"/>
      <c r="O30" s="21">
        <v>5918500</v>
      </c>
      <c r="P30" s="17" t="s">
        <v>593</v>
      </c>
      <c r="Q30" s="18" t="s">
        <v>594</v>
      </c>
      <c r="R30" s="17" t="s">
        <v>593</v>
      </c>
      <c r="S30" s="17" t="s">
        <v>593</v>
      </c>
      <c r="T30" s="13" t="s">
        <v>47</v>
      </c>
      <c r="U30" s="22" t="s">
        <v>19</v>
      </c>
      <c r="Y30" t="str">
        <f>IF(W30,ROWS($W$8:W30),"")</f>
        <v/>
      </c>
      <c r="Z30" t="str">
        <f>IFERROR(SMALL(Y30:$Y$508,ROWS(Y$8:$Y30)),"")</f>
        <v/>
      </c>
    </row>
    <row r="31" spans="1:26" ht="33" customHeight="1" x14ac:dyDescent="0.3">
      <c r="A31" s="13">
        <v>24</v>
      </c>
      <c r="B31" s="20" t="s">
        <v>64</v>
      </c>
      <c r="C31" s="20" t="s">
        <v>65</v>
      </c>
      <c r="D31" s="20" t="s">
        <v>55</v>
      </c>
      <c r="E31" s="13">
        <v>86.54</v>
      </c>
      <c r="F31" s="13">
        <v>58.19</v>
      </c>
      <c r="G31" s="13">
        <v>58.19</v>
      </c>
      <c r="H31" s="13">
        <v>62.5</v>
      </c>
      <c r="I31" s="13">
        <v>62.5</v>
      </c>
      <c r="J31" s="13">
        <v>2.67</v>
      </c>
      <c r="K31" s="13">
        <v>52.47</v>
      </c>
      <c r="L31" s="13">
        <v>52.47</v>
      </c>
      <c r="M31" s="13">
        <v>1</v>
      </c>
      <c r="N31" s="13"/>
      <c r="O31" s="21">
        <v>3657500</v>
      </c>
      <c r="P31" s="17" t="s">
        <v>593</v>
      </c>
      <c r="Q31" s="18" t="s">
        <v>594</v>
      </c>
      <c r="R31" s="17" t="s">
        <v>593</v>
      </c>
      <c r="S31" s="17" t="s">
        <v>593</v>
      </c>
      <c r="T31" s="13" t="s">
        <v>47</v>
      </c>
      <c r="U31" s="22" t="s">
        <v>19</v>
      </c>
      <c r="Y31" t="str">
        <f>IF(W31,ROWS($W$8:W31),"")</f>
        <v/>
      </c>
      <c r="Z31" t="str">
        <f>IFERROR(SMALL(Y31:$Y$508,ROWS(Y$8:$Y31)),"")</f>
        <v/>
      </c>
    </row>
    <row r="32" spans="1:26" ht="37.950000000000003" customHeight="1" x14ac:dyDescent="0.3">
      <c r="A32" s="13">
        <v>25</v>
      </c>
      <c r="B32" s="20" t="s">
        <v>29</v>
      </c>
      <c r="C32" s="20" t="s">
        <v>66</v>
      </c>
      <c r="D32" s="20" t="s">
        <v>55</v>
      </c>
      <c r="E32" s="13">
        <v>76.099999999999994</v>
      </c>
      <c r="F32" s="13">
        <v>18.989999999999998</v>
      </c>
      <c r="G32" s="13">
        <v>18.989999999999998</v>
      </c>
      <c r="H32" s="13">
        <v>25</v>
      </c>
      <c r="I32" s="13">
        <v>25</v>
      </c>
      <c r="J32" s="13">
        <v>1.98</v>
      </c>
      <c r="K32" s="13">
        <v>30.52</v>
      </c>
      <c r="L32" s="13">
        <v>30.52</v>
      </c>
      <c r="M32" s="13">
        <v>5</v>
      </c>
      <c r="N32" s="13"/>
      <c r="O32" s="21">
        <v>5173700</v>
      </c>
      <c r="P32" s="17" t="s">
        <v>593</v>
      </c>
      <c r="Q32" s="18" t="s">
        <v>594</v>
      </c>
      <c r="R32" s="17" t="s">
        <v>593</v>
      </c>
      <c r="S32" s="17" t="s">
        <v>593</v>
      </c>
      <c r="T32" s="13" t="s">
        <v>47</v>
      </c>
      <c r="U32" s="22" t="s">
        <v>19</v>
      </c>
      <c r="Y32" t="str">
        <f>IF(W32,ROWS($W$8:W32),"")</f>
        <v/>
      </c>
      <c r="Z32" t="str">
        <f>IFERROR(SMALL(Y32:$Y$508,ROWS(Y$8:$Y32)),"")</f>
        <v/>
      </c>
    </row>
    <row r="33" spans="1:26" ht="34.950000000000003" customHeight="1" x14ac:dyDescent="0.3">
      <c r="A33" s="13">
        <v>26</v>
      </c>
      <c r="B33" s="20" t="s">
        <v>54</v>
      </c>
      <c r="C33" s="20"/>
      <c r="D33" s="20" t="s">
        <v>55</v>
      </c>
      <c r="E33" s="13">
        <v>84.14</v>
      </c>
      <c r="F33" s="13">
        <v>25.24</v>
      </c>
      <c r="G33" s="13">
        <v>25.24</v>
      </c>
      <c r="H33" s="13">
        <v>30</v>
      </c>
      <c r="I33" s="13">
        <v>30</v>
      </c>
      <c r="J33" s="13">
        <v>1.51</v>
      </c>
      <c r="K33" s="13">
        <v>35.22</v>
      </c>
      <c r="L33" s="13">
        <v>35.22</v>
      </c>
      <c r="M33" s="13">
        <v>3</v>
      </c>
      <c r="N33" s="13"/>
      <c r="O33" s="21">
        <v>3125500</v>
      </c>
      <c r="P33" s="17" t="s">
        <v>593</v>
      </c>
      <c r="Q33" s="18" t="s">
        <v>594</v>
      </c>
      <c r="R33" s="17" t="s">
        <v>593</v>
      </c>
      <c r="S33" s="17" t="s">
        <v>593</v>
      </c>
      <c r="T33" s="13" t="s">
        <v>47</v>
      </c>
      <c r="U33" s="22" t="s">
        <v>19</v>
      </c>
      <c r="Y33" t="str">
        <f>IF(W33,ROWS($W$8:W33),"")</f>
        <v/>
      </c>
      <c r="Z33" t="str">
        <f>IFERROR(SMALL(Y33:$Y$508,ROWS(Y$8:$Y33)),"")</f>
        <v/>
      </c>
    </row>
    <row r="34" spans="1:26" ht="34.950000000000003" customHeight="1" x14ac:dyDescent="0.3">
      <c r="A34" s="13">
        <v>27</v>
      </c>
      <c r="B34" s="20" t="s">
        <v>56</v>
      </c>
      <c r="C34" s="20" t="s">
        <v>57</v>
      </c>
      <c r="D34" s="20"/>
      <c r="E34" s="13">
        <v>56.11</v>
      </c>
      <c r="F34" s="13">
        <v>58.1</v>
      </c>
      <c r="G34" s="13">
        <v>58.1</v>
      </c>
      <c r="H34" s="13">
        <v>75</v>
      </c>
      <c r="I34" s="13">
        <v>75</v>
      </c>
      <c r="J34" s="13">
        <v>5.45</v>
      </c>
      <c r="K34" s="13">
        <v>48.66</v>
      </c>
      <c r="L34" s="13">
        <v>48.66</v>
      </c>
      <c r="M34" s="13">
        <v>1</v>
      </c>
      <c r="N34" s="13"/>
      <c r="O34" s="21">
        <v>1296750</v>
      </c>
      <c r="P34" s="17" t="s">
        <v>593</v>
      </c>
      <c r="Q34" s="18" t="s">
        <v>594</v>
      </c>
      <c r="R34" s="17" t="s">
        <v>593</v>
      </c>
      <c r="S34" s="17" t="s">
        <v>593</v>
      </c>
      <c r="T34" s="13" t="s">
        <v>47</v>
      </c>
      <c r="U34" s="22" t="s">
        <v>19</v>
      </c>
      <c r="Y34" t="str">
        <f>IF(W34,ROWS($W$8:W34),"")</f>
        <v/>
      </c>
      <c r="Z34" t="str">
        <f>IFERROR(SMALL(Y34:$Y$508,ROWS(Y$8:$Y34)),"")</f>
        <v/>
      </c>
    </row>
    <row r="35" spans="1:26" ht="35.4" customHeight="1" x14ac:dyDescent="0.3">
      <c r="A35" s="13">
        <v>28</v>
      </c>
      <c r="B35" s="20" t="s">
        <v>68</v>
      </c>
      <c r="C35" s="20" t="s">
        <v>67</v>
      </c>
      <c r="D35" s="20" t="s">
        <v>50</v>
      </c>
      <c r="E35" s="13">
        <v>23.92</v>
      </c>
      <c r="F35" s="13">
        <v>19.05</v>
      </c>
      <c r="G35" s="13">
        <v>19.05</v>
      </c>
      <c r="H35" s="13">
        <v>55</v>
      </c>
      <c r="I35" s="13">
        <v>55</v>
      </c>
      <c r="J35" s="13">
        <v>0.51</v>
      </c>
      <c r="K35" s="13">
        <v>24.62</v>
      </c>
      <c r="L35" s="13">
        <v>24.62</v>
      </c>
      <c r="M35" s="13">
        <v>1</v>
      </c>
      <c r="N35" s="13"/>
      <c r="O35" s="21">
        <v>665000</v>
      </c>
      <c r="P35" s="17" t="s">
        <v>593</v>
      </c>
      <c r="Q35" s="18" t="s">
        <v>594</v>
      </c>
      <c r="R35" s="17" t="s">
        <v>593</v>
      </c>
      <c r="S35" s="17" t="s">
        <v>593</v>
      </c>
      <c r="T35" s="13" t="s">
        <v>47</v>
      </c>
      <c r="U35" s="27" t="s">
        <v>19</v>
      </c>
      <c r="Z35" t="str">
        <f>IFERROR(SMALL(Y35:$Y$508,ROWS(Y$8:$Y35)),"")</f>
        <v/>
      </c>
    </row>
    <row r="36" spans="1:26" ht="32.4" customHeight="1" x14ac:dyDescent="0.3">
      <c r="A36" s="13">
        <v>29</v>
      </c>
      <c r="B36" s="20" t="s">
        <v>69</v>
      </c>
      <c r="C36" s="20" t="s">
        <v>70</v>
      </c>
      <c r="D36" s="20" t="s">
        <v>55</v>
      </c>
      <c r="E36" s="13">
        <v>99.99</v>
      </c>
      <c r="F36" s="13">
        <v>43.3</v>
      </c>
      <c r="G36" s="13">
        <v>43.3</v>
      </c>
      <c r="H36" s="13">
        <v>50</v>
      </c>
      <c r="I36" s="13">
        <v>50</v>
      </c>
      <c r="J36" s="13">
        <v>2.48</v>
      </c>
      <c r="K36" s="13">
        <v>48.94</v>
      </c>
      <c r="L36" s="13">
        <v>48.94</v>
      </c>
      <c r="M36" s="13">
        <v>1</v>
      </c>
      <c r="N36" s="13"/>
      <c r="O36" s="21">
        <v>4788000</v>
      </c>
      <c r="P36" s="17" t="s">
        <v>593</v>
      </c>
      <c r="Q36" s="18" t="s">
        <v>594</v>
      </c>
      <c r="R36" s="17" t="s">
        <v>593</v>
      </c>
      <c r="S36" s="17" t="s">
        <v>593</v>
      </c>
      <c r="T36" s="13" t="s">
        <v>47</v>
      </c>
      <c r="U36" s="22" t="s">
        <v>19</v>
      </c>
      <c r="Z36" t="str">
        <f>IFERROR(SMALL(Y36:$Y$508,ROWS(Y$8:$Y36)),"")</f>
        <v/>
      </c>
    </row>
    <row r="37" spans="1:26" ht="35.4" customHeight="1" x14ac:dyDescent="0.3">
      <c r="A37" s="13">
        <v>30</v>
      </c>
      <c r="B37" s="20" t="s">
        <v>58</v>
      </c>
      <c r="C37" s="20" t="s">
        <v>59</v>
      </c>
      <c r="D37" s="20" t="s">
        <v>55</v>
      </c>
      <c r="E37" s="13">
        <v>99.99</v>
      </c>
      <c r="F37" s="13">
        <v>43.3</v>
      </c>
      <c r="G37" s="13">
        <v>43.3</v>
      </c>
      <c r="H37" s="13">
        <v>50</v>
      </c>
      <c r="I37" s="13">
        <v>50</v>
      </c>
      <c r="J37" s="13">
        <v>2.48</v>
      </c>
      <c r="K37" s="13">
        <v>48.94</v>
      </c>
      <c r="L37" s="13">
        <v>48.94</v>
      </c>
      <c r="M37" s="13">
        <v>1</v>
      </c>
      <c r="N37" s="13"/>
      <c r="O37" s="21">
        <v>2653350</v>
      </c>
      <c r="P37" s="17" t="s">
        <v>593</v>
      </c>
      <c r="Q37" s="18" t="s">
        <v>594</v>
      </c>
      <c r="R37" s="17" t="s">
        <v>593</v>
      </c>
      <c r="S37" s="17" t="s">
        <v>593</v>
      </c>
      <c r="T37" s="13" t="s">
        <v>47</v>
      </c>
      <c r="U37" s="22" t="s">
        <v>19</v>
      </c>
      <c r="Z37" t="str">
        <f>IFERROR(SMALL(Y37:$Y$508,ROWS(Y$8:$Y37)),"")</f>
        <v/>
      </c>
    </row>
    <row r="38" spans="1:26" ht="34.950000000000003" customHeight="1" x14ac:dyDescent="0.3">
      <c r="A38" s="13">
        <v>31</v>
      </c>
      <c r="B38" s="20" t="s">
        <v>60</v>
      </c>
      <c r="C38" s="20"/>
      <c r="D38" s="20" t="s">
        <v>55</v>
      </c>
      <c r="E38" s="14">
        <v>99.99</v>
      </c>
      <c r="F38" s="14">
        <v>62.99</v>
      </c>
      <c r="G38" s="14">
        <v>62.99</v>
      </c>
      <c r="H38" s="14">
        <v>57.5</v>
      </c>
      <c r="I38" s="14">
        <v>57.5</v>
      </c>
      <c r="J38" s="14">
        <v>5.56</v>
      </c>
      <c r="K38" s="14">
        <v>56.51</v>
      </c>
      <c r="L38" s="14">
        <v>56.51</v>
      </c>
      <c r="M38" s="13">
        <v>2</v>
      </c>
      <c r="N38" s="13"/>
      <c r="O38" s="21">
        <v>4455500</v>
      </c>
      <c r="P38" s="17" t="s">
        <v>593</v>
      </c>
      <c r="Q38" s="18" t="s">
        <v>594</v>
      </c>
      <c r="R38" s="17" t="s">
        <v>593</v>
      </c>
      <c r="S38" s="17" t="s">
        <v>593</v>
      </c>
      <c r="T38" s="13" t="s">
        <v>47</v>
      </c>
      <c r="U38" s="22" t="s">
        <v>19</v>
      </c>
      <c r="Z38" t="str">
        <f>IFERROR(SMALL(Y38:$Y$508,ROWS(Y$8:$Y38)),"")</f>
        <v/>
      </c>
    </row>
    <row r="39" spans="1:26" ht="34.950000000000003" customHeight="1" x14ac:dyDescent="0.3">
      <c r="A39" s="13">
        <v>32</v>
      </c>
      <c r="B39" s="20" t="s">
        <v>71</v>
      </c>
      <c r="C39" s="20"/>
      <c r="D39" s="20" t="s">
        <v>55</v>
      </c>
      <c r="E39" s="14">
        <v>87.94</v>
      </c>
      <c r="F39" s="14">
        <v>32.5</v>
      </c>
      <c r="G39" s="14">
        <v>32.5</v>
      </c>
      <c r="H39" s="14">
        <v>28.58</v>
      </c>
      <c r="I39" s="14">
        <v>28.58</v>
      </c>
      <c r="J39" s="14">
        <v>1</v>
      </c>
      <c r="K39" s="14">
        <v>37.5</v>
      </c>
      <c r="L39" s="14">
        <v>37.5</v>
      </c>
      <c r="M39" s="14">
        <v>4</v>
      </c>
      <c r="N39" s="13"/>
      <c r="O39" s="21">
        <v>3724000</v>
      </c>
      <c r="P39" s="17" t="s">
        <v>593</v>
      </c>
      <c r="Q39" s="18" t="s">
        <v>594</v>
      </c>
      <c r="R39" s="17" t="s">
        <v>593</v>
      </c>
      <c r="S39" s="17" t="s">
        <v>593</v>
      </c>
      <c r="T39" s="13" t="s">
        <v>47</v>
      </c>
      <c r="U39" s="22" t="s">
        <v>19</v>
      </c>
      <c r="Z39" t="str">
        <f>IFERROR(SMALL(Y39:$Y$508,ROWS(Y$8:$Y39)),"")</f>
        <v/>
      </c>
    </row>
    <row r="40" spans="1:26" ht="34.950000000000003" customHeight="1" x14ac:dyDescent="0.3">
      <c r="A40" s="13">
        <v>33</v>
      </c>
      <c r="B40" s="20" t="s">
        <v>61</v>
      </c>
      <c r="C40" s="20"/>
      <c r="D40" s="20" t="s">
        <v>62</v>
      </c>
      <c r="E40" s="14">
        <v>99.99</v>
      </c>
      <c r="F40" s="14">
        <v>54.77</v>
      </c>
      <c r="G40" s="14">
        <v>54.77</v>
      </c>
      <c r="H40" s="14">
        <v>50</v>
      </c>
      <c r="I40" s="14">
        <v>50</v>
      </c>
      <c r="J40" s="14">
        <v>5.56</v>
      </c>
      <c r="K40" s="14">
        <v>52.58</v>
      </c>
      <c r="L40" s="14">
        <v>52.58</v>
      </c>
      <c r="M40" s="13">
        <v>2</v>
      </c>
      <c r="N40" s="13"/>
      <c r="O40" s="21">
        <v>1596000</v>
      </c>
      <c r="P40" s="17" t="s">
        <v>593</v>
      </c>
      <c r="Q40" s="18" t="s">
        <v>594</v>
      </c>
      <c r="R40" s="17" t="s">
        <v>593</v>
      </c>
      <c r="S40" s="17" t="s">
        <v>593</v>
      </c>
      <c r="T40" s="13" t="s">
        <v>47</v>
      </c>
      <c r="U40" s="22" t="s">
        <v>19</v>
      </c>
      <c r="Z40" t="str">
        <f>IFERROR(SMALL(Y40:$Y$508,ROWS(Y$8:$Y40)),"")</f>
        <v/>
      </c>
    </row>
    <row r="41" spans="1:26" ht="31.95" customHeight="1" x14ac:dyDescent="0.3">
      <c r="A41" s="13">
        <v>34</v>
      </c>
      <c r="B41" s="20" t="s">
        <v>17</v>
      </c>
      <c r="C41" s="20" t="s">
        <v>63</v>
      </c>
      <c r="D41" s="20" t="s">
        <v>50</v>
      </c>
      <c r="E41" s="14">
        <v>99.99</v>
      </c>
      <c r="F41" s="14">
        <v>100</v>
      </c>
      <c r="G41" s="14">
        <v>100</v>
      </c>
      <c r="H41" s="14">
        <v>100</v>
      </c>
      <c r="I41" s="14">
        <v>100</v>
      </c>
      <c r="J41" s="14">
        <v>3</v>
      </c>
      <c r="K41" s="14">
        <v>75.75</v>
      </c>
      <c r="L41" s="14">
        <v>75.75</v>
      </c>
      <c r="M41" s="13">
        <v>2</v>
      </c>
      <c r="N41" s="13"/>
      <c r="O41" s="21">
        <v>1130500</v>
      </c>
      <c r="P41" s="17" t="s">
        <v>593</v>
      </c>
      <c r="Q41" s="18" t="s">
        <v>594</v>
      </c>
      <c r="R41" s="17" t="s">
        <v>593</v>
      </c>
      <c r="S41" s="17" t="s">
        <v>593</v>
      </c>
      <c r="T41" s="13" t="s">
        <v>47</v>
      </c>
      <c r="U41" s="22" t="s">
        <v>19</v>
      </c>
      <c r="Z41" t="str">
        <f>IFERROR(SMALL(Y41:$Y$508,ROWS(Y$8:$Y41)),"")</f>
        <v/>
      </c>
    </row>
    <row r="42" spans="1:26" ht="30" customHeight="1" x14ac:dyDescent="0.3">
      <c r="A42" s="13">
        <v>35</v>
      </c>
      <c r="B42" s="20" t="s">
        <v>73</v>
      </c>
      <c r="C42" s="20" t="s">
        <v>74</v>
      </c>
      <c r="D42" s="20"/>
      <c r="E42" s="28">
        <v>83.33</v>
      </c>
      <c r="F42" s="28">
        <v>100</v>
      </c>
      <c r="G42" s="28">
        <v>100</v>
      </c>
      <c r="H42" s="28">
        <v>0</v>
      </c>
      <c r="I42" s="28">
        <v>0</v>
      </c>
      <c r="J42" s="28">
        <v>26</v>
      </c>
      <c r="K42" s="28">
        <v>52.33</v>
      </c>
      <c r="L42" s="28">
        <v>52.33</v>
      </c>
      <c r="M42" s="28">
        <v>2</v>
      </c>
      <c r="N42" s="29"/>
      <c r="O42" s="30">
        <v>299000</v>
      </c>
      <c r="P42" s="17" t="s">
        <v>593</v>
      </c>
      <c r="Q42" s="18" t="s">
        <v>594</v>
      </c>
      <c r="R42" s="17" t="s">
        <v>593</v>
      </c>
      <c r="S42" s="17" t="s">
        <v>593</v>
      </c>
      <c r="T42" s="13" t="s">
        <v>75</v>
      </c>
      <c r="U42" s="22" t="s">
        <v>19</v>
      </c>
      <c r="Z42" t="str">
        <f>IFERROR(SMALL(Y42:$Y$508,ROWS(Y$8:$Y42)),"")</f>
        <v/>
      </c>
    </row>
    <row r="43" spans="1:26" ht="30" customHeight="1" x14ac:dyDescent="0.3">
      <c r="A43" s="13">
        <v>36</v>
      </c>
      <c r="B43" s="20" t="s">
        <v>76</v>
      </c>
      <c r="C43" s="20" t="s">
        <v>77</v>
      </c>
      <c r="D43" s="20"/>
      <c r="E43" s="14">
        <v>82.1</v>
      </c>
      <c r="F43" s="14">
        <v>94.12</v>
      </c>
      <c r="G43" s="14">
        <v>94.12</v>
      </c>
      <c r="H43" s="14">
        <v>0</v>
      </c>
      <c r="I43" s="14">
        <v>0</v>
      </c>
      <c r="J43" s="14">
        <v>36.799999999999997</v>
      </c>
      <c r="K43" s="14">
        <v>53.25</v>
      </c>
      <c r="L43" s="14">
        <v>53.25</v>
      </c>
      <c r="M43" s="14">
        <v>4</v>
      </c>
      <c r="N43" s="13"/>
      <c r="O43" s="21">
        <v>325000</v>
      </c>
      <c r="P43" s="17" t="s">
        <v>593</v>
      </c>
      <c r="Q43" s="18" t="s">
        <v>594</v>
      </c>
      <c r="R43" s="17" t="s">
        <v>593</v>
      </c>
      <c r="S43" s="17" t="s">
        <v>593</v>
      </c>
      <c r="T43" s="13" t="s">
        <v>75</v>
      </c>
      <c r="U43" s="22" t="s">
        <v>19</v>
      </c>
      <c r="Z43" t="str">
        <f>IFERROR(SMALL(Y43:$Y$508,ROWS(Y$8:$Y43)),"")</f>
        <v/>
      </c>
    </row>
    <row r="44" spans="1:26" ht="30" customHeight="1" x14ac:dyDescent="0.3">
      <c r="A44" s="13">
        <v>37</v>
      </c>
      <c r="B44" s="20" t="s">
        <v>78</v>
      </c>
      <c r="C44" s="20" t="s">
        <v>79</v>
      </c>
      <c r="D44" s="20"/>
      <c r="E44" s="13">
        <v>82.1</v>
      </c>
      <c r="F44" s="13">
        <v>100</v>
      </c>
      <c r="G44" s="13">
        <v>100</v>
      </c>
      <c r="H44" s="13">
        <v>0</v>
      </c>
      <c r="I44" s="13">
        <v>0</v>
      </c>
      <c r="J44" s="13">
        <v>36.799999999999997</v>
      </c>
      <c r="K44" s="13">
        <v>54.72</v>
      </c>
      <c r="L44" s="13">
        <v>54.72</v>
      </c>
      <c r="M44" s="13">
        <v>4</v>
      </c>
      <c r="N44" s="13"/>
      <c r="O44" s="21">
        <v>1750000</v>
      </c>
      <c r="P44" s="17" t="s">
        <v>593</v>
      </c>
      <c r="Q44" s="18" t="s">
        <v>594</v>
      </c>
      <c r="R44" s="17" t="s">
        <v>593</v>
      </c>
      <c r="S44" s="17" t="s">
        <v>593</v>
      </c>
      <c r="T44" s="13" t="s">
        <v>75</v>
      </c>
      <c r="U44" s="22" t="s">
        <v>19</v>
      </c>
      <c r="Z44" t="str">
        <f>IFERROR(SMALL(Y44:$Y$508,ROWS(Y$8:$Y44)),"")</f>
        <v/>
      </c>
    </row>
    <row r="45" spans="1:26" ht="30" customHeight="1" x14ac:dyDescent="0.3">
      <c r="A45" s="13">
        <v>38</v>
      </c>
      <c r="B45" s="20" t="s">
        <v>80</v>
      </c>
      <c r="C45" s="20" t="s">
        <v>81</v>
      </c>
      <c r="D45" s="20" t="s">
        <v>82</v>
      </c>
      <c r="E45" s="13">
        <v>80.25</v>
      </c>
      <c r="F45" s="13">
        <v>73.53</v>
      </c>
      <c r="G45" s="13">
        <v>73.53</v>
      </c>
      <c r="H45" s="13">
        <v>0</v>
      </c>
      <c r="I45" s="13">
        <v>0</v>
      </c>
      <c r="J45" s="13">
        <v>4</v>
      </c>
      <c r="K45" s="13">
        <v>39.44</v>
      </c>
      <c r="L45" s="13">
        <v>39.44</v>
      </c>
      <c r="M45" s="13">
        <v>2</v>
      </c>
      <c r="N45" s="13"/>
      <c r="O45" s="21">
        <v>16899</v>
      </c>
      <c r="P45" s="17" t="s">
        <v>593</v>
      </c>
      <c r="Q45" s="18" t="s">
        <v>594</v>
      </c>
      <c r="R45" s="17" t="s">
        <v>593</v>
      </c>
      <c r="S45" s="17" t="s">
        <v>593</v>
      </c>
      <c r="T45" s="13" t="s">
        <v>75</v>
      </c>
      <c r="U45" s="22" t="s">
        <v>19</v>
      </c>
      <c r="Z45" t="str">
        <f>IFERROR(SMALL(Y45:$Y$508,ROWS(Y$8:$Y45)),"")</f>
        <v/>
      </c>
    </row>
    <row r="46" spans="1:26" ht="30" customHeight="1" x14ac:dyDescent="0.3">
      <c r="A46" s="13">
        <v>39</v>
      </c>
      <c r="B46" s="20" t="s">
        <v>80</v>
      </c>
      <c r="C46" s="20" t="s">
        <v>81</v>
      </c>
      <c r="D46" s="20" t="s">
        <v>83</v>
      </c>
      <c r="E46" s="13">
        <v>80.25</v>
      </c>
      <c r="F46" s="13">
        <v>73.53</v>
      </c>
      <c r="G46" s="13">
        <v>73.53</v>
      </c>
      <c r="H46" s="13">
        <v>0</v>
      </c>
      <c r="I46" s="13">
        <v>0</v>
      </c>
      <c r="J46" s="13">
        <v>4</v>
      </c>
      <c r="K46" s="13">
        <v>39.44</v>
      </c>
      <c r="L46" s="13">
        <v>39.44</v>
      </c>
      <c r="M46" s="13">
        <v>2</v>
      </c>
      <c r="N46" s="13"/>
      <c r="O46" s="17" t="s">
        <v>593</v>
      </c>
      <c r="P46" s="17" t="s">
        <v>593</v>
      </c>
      <c r="Q46" s="18" t="s">
        <v>594</v>
      </c>
      <c r="R46" s="17" t="s">
        <v>593</v>
      </c>
      <c r="S46" s="17" t="s">
        <v>593</v>
      </c>
      <c r="T46" s="13" t="s">
        <v>75</v>
      </c>
      <c r="U46" s="22" t="s">
        <v>19</v>
      </c>
      <c r="Z46" t="str">
        <f>IFERROR(SMALL(Y46:$Y$508,ROWS(Y$8:$Y46)),"")</f>
        <v/>
      </c>
    </row>
    <row r="47" spans="1:26" ht="30" customHeight="1" x14ac:dyDescent="0.3">
      <c r="A47" s="13">
        <v>40</v>
      </c>
      <c r="B47" s="20" t="s">
        <v>68</v>
      </c>
      <c r="C47" s="20" t="s">
        <v>84</v>
      </c>
      <c r="D47" s="20"/>
      <c r="E47" s="13">
        <v>77.16</v>
      </c>
      <c r="F47" s="13">
        <v>94.12</v>
      </c>
      <c r="G47" s="13">
        <v>94.12</v>
      </c>
      <c r="H47" s="13">
        <v>0</v>
      </c>
      <c r="I47" s="13">
        <v>0</v>
      </c>
      <c r="J47" s="13">
        <v>34</v>
      </c>
      <c r="K47" s="13">
        <v>51.32</v>
      </c>
      <c r="L47" s="13">
        <v>51.32</v>
      </c>
      <c r="M47" s="13">
        <v>4</v>
      </c>
      <c r="N47" s="13"/>
      <c r="O47" s="17" t="s">
        <v>593</v>
      </c>
      <c r="P47" s="17" t="s">
        <v>593</v>
      </c>
      <c r="Q47" s="18" t="s">
        <v>594</v>
      </c>
      <c r="R47" s="17" t="s">
        <v>593</v>
      </c>
      <c r="S47" s="17" t="s">
        <v>593</v>
      </c>
      <c r="T47" s="13" t="s">
        <v>75</v>
      </c>
      <c r="U47" s="22" t="s">
        <v>19</v>
      </c>
      <c r="Z47" t="str">
        <f>IFERROR(SMALL(Y47:$Y$508,ROWS(Y$8:$Y47)),"")</f>
        <v/>
      </c>
    </row>
    <row r="48" spans="1:26" ht="30" customHeight="1" x14ac:dyDescent="0.3">
      <c r="A48" s="13">
        <v>41</v>
      </c>
      <c r="B48" s="20" t="s">
        <v>68</v>
      </c>
      <c r="C48" s="20" t="s">
        <v>84</v>
      </c>
      <c r="D48" s="20" t="s">
        <v>85</v>
      </c>
      <c r="E48" s="13">
        <v>77.16</v>
      </c>
      <c r="F48" s="13">
        <v>94.12</v>
      </c>
      <c r="G48" s="13">
        <v>94.12</v>
      </c>
      <c r="H48" s="13">
        <v>0</v>
      </c>
      <c r="I48" s="13">
        <v>0</v>
      </c>
      <c r="J48" s="13">
        <v>34</v>
      </c>
      <c r="K48" s="13">
        <v>51.32</v>
      </c>
      <c r="L48" s="13">
        <v>51.32</v>
      </c>
      <c r="M48" s="13">
        <v>4</v>
      </c>
      <c r="N48" s="31"/>
      <c r="O48" s="13">
        <v>0</v>
      </c>
      <c r="P48" s="17" t="s">
        <v>593</v>
      </c>
      <c r="Q48" s="18" t="s">
        <v>594</v>
      </c>
      <c r="R48" s="17" t="s">
        <v>593</v>
      </c>
      <c r="S48" s="17" t="s">
        <v>593</v>
      </c>
      <c r="T48" s="13" t="s">
        <v>75</v>
      </c>
      <c r="U48" s="22" t="s">
        <v>19</v>
      </c>
      <c r="Z48" t="str">
        <f>IFERROR(SMALL(Y48:$Y$508,ROWS(Y$8:$Y48)),"")</f>
        <v/>
      </c>
    </row>
    <row r="49" spans="1:26" ht="30" customHeight="1" x14ac:dyDescent="0.3">
      <c r="A49" s="13">
        <v>42</v>
      </c>
      <c r="B49" s="20"/>
      <c r="C49" s="20" t="s">
        <v>86</v>
      </c>
      <c r="D49" s="20"/>
      <c r="E49" s="13">
        <v>74.069999999999993</v>
      </c>
      <c r="F49" s="13">
        <v>82.35</v>
      </c>
      <c r="G49" s="13">
        <v>82.35</v>
      </c>
      <c r="H49" s="13">
        <v>0</v>
      </c>
      <c r="I49" s="13">
        <v>0</v>
      </c>
      <c r="J49" s="13">
        <v>44</v>
      </c>
      <c r="K49" s="13">
        <v>50.11</v>
      </c>
      <c r="L49" s="13">
        <v>50.11</v>
      </c>
      <c r="M49" s="13">
        <v>4</v>
      </c>
      <c r="N49" s="13"/>
      <c r="O49" s="17" t="s">
        <v>593</v>
      </c>
      <c r="P49" s="17" t="s">
        <v>593</v>
      </c>
      <c r="Q49" s="18" t="s">
        <v>594</v>
      </c>
      <c r="R49" s="17" t="s">
        <v>593</v>
      </c>
      <c r="S49" s="17" t="s">
        <v>593</v>
      </c>
      <c r="T49" s="13" t="s">
        <v>75</v>
      </c>
      <c r="U49" s="22" t="s">
        <v>19</v>
      </c>
      <c r="Z49" t="str">
        <f>IFERROR(SMALL(Y49:$Y$508,ROWS(Y$8:$Y49)),"")</f>
        <v/>
      </c>
    </row>
    <row r="50" spans="1:26" ht="30" customHeight="1" x14ac:dyDescent="0.3">
      <c r="A50" s="13">
        <v>43</v>
      </c>
      <c r="B50" s="20" t="s">
        <v>73</v>
      </c>
      <c r="C50" s="20" t="s">
        <v>87</v>
      </c>
      <c r="D50" s="20"/>
      <c r="E50" s="13">
        <v>70.989999999999995</v>
      </c>
      <c r="F50" s="13">
        <v>76.47</v>
      </c>
      <c r="G50" s="13">
        <v>76.47</v>
      </c>
      <c r="H50" s="13">
        <v>0</v>
      </c>
      <c r="I50" s="13">
        <v>0</v>
      </c>
      <c r="J50" s="13">
        <v>32</v>
      </c>
      <c r="K50" s="13">
        <v>44.86</v>
      </c>
      <c r="L50" s="13">
        <v>44.86</v>
      </c>
      <c r="M50" s="13">
        <v>4</v>
      </c>
      <c r="N50" s="31"/>
      <c r="O50" s="21">
        <v>22000</v>
      </c>
      <c r="P50" s="17" t="s">
        <v>593</v>
      </c>
      <c r="Q50" s="18" t="s">
        <v>594</v>
      </c>
      <c r="R50" s="17" t="s">
        <v>593</v>
      </c>
      <c r="S50" s="17" t="s">
        <v>593</v>
      </c>
      <c r="T50" s="13" t="s">
        <v>75</v>
      </c>
      <c r="U50" s="22" t="s">
        <v>19</v>
      </c>
      <c r="Z50" t="str">
        <f>IFERROR(SMALL(Y50:$Y$508,ROWS(Y$8:$Y50)),"")</f>
        <v/>
      </c>
    </row>
    <row r="51" spans="1:26" ht="30" customHeight="1" x14ac:dyDescent="0.3">
      <c r="A51" s="13">
        <v>44</v>
      </c>
      <c r="B51" s="20" t="s">
        <v>73</v>
      </c>
      <c r="C51" s="20" t="s">
        <v>88</v>
      </c>
      <c r="D51" s="20"/>
      <c r="E51" s="13">
        <v>67.900000000000006</v>
      </c>
      <c r="F51" s="13">
        <v>67.650000000000006</v>
      </c>
      <c r="G51" s="13">
        <v>67.650000000000006</v>
      </c>
      <c r="H51" s="13">
        <v>0</v>
      </c>
      <c r="I51" s="13">
        <v>0</v>
      </c>
      <c r="J51" s="13">
        <v>40</v>
      </c>
      <c r="K51" s="13">
        <v>43.89</v>
      </c>
      <c r="L51" s="13">
        <v>43.89</v>
      </c>
      <c r="M51" s="13">
        <v>2</v>
      </c>
      <c r="N51" s="31"/>
      <c r="O51" s="21">
        <v>196621</v>
      </c>
      <c r="P51" s="17" t="s">
        <v>593</v>
      </c>
      <c r="Q51" s="18" t="s">
        <v>594</v>
      </c>
      <c r="R51" s="17" t="s">
        <v>593</v>
      </c>
      <c r="S51" s="17" t="s">
        <v>593</v>
      </c>
      <c r="T51" s="13" t="s">
        <v>75</v>
      </c>
      <c r="U51" s="22" t="s">
        <v>19</v>
      </c>
      <c r="Z51" t="str">
        <f>IFERROR(SMALL(Y51:$Y$508,ROWS(Y$8:$Y51)),"")</f>
        <v/>
      </c>
    </row>
    <row r="52" spans="1:26" ht="30" customHeight="1" x14ac:dyDescent="0.3">
      <c r="A52" s="13">
        <v>45</v>
      </c>
      <c r="B52" s="20" t="s">
        <v>73</v>
      </c>
      <c r="C52" s="20" t="s">
        <v>89</v>
      </c>
      <c r="D52" s="20"/>
      <c r="E52" s="13">
        <v>67.900000000000006</v>
      </c>
      <c r="F52" s="13">
        <v>67.650000000000006</v>
      </c>
      <c r="G52" s="13">
        <v>67.650000000000006</v>
      </c>
      <c r="H52" s="13">
        <v>0</v>
      </c>
      <c r="I52" s="13">
        <v>0</v>
      </c>
      <c r="J52" s="13">
        <v>52</v>
      </c>
      <c r="K52" s="13">
        <v>46.89</v>
      </c>
      <c r="L52" s="13">
        <v>46.89</v>
      </c>
      <c r="M52" s="13">
        <v>4</v>
      </c>
      <c r="N52" s="13"/>
      <c r="O52" s="21">
        <v>25160</v>
      </c>
      <c r="P52" s="17" t="s">
        <v>593</v>
      </c>
      <c r="Q52" s="18" t="s">
        <v>594</v>
      </c>
      <c r="R52" s="17" t="s">
        <v>593</v>
      </c>
      <c r="S52" s="17" t="s">
        <v>593</v>
      </c>
      <c r="T52" s="13" t="s">
        <v>75</v>
      </c>
      <c r="U52" s="22" t="s">
        <v>19</v>
      </c>
      <c r="Z52" t="str">
        <f>IFERROR(SMALL(Y52:$Y$508,ROWS(Y$8:$Y52)),"")</f>
        <v/>
      </c>
    </row>
    <row r="53" spans="1:26" ht="30" customHeight="1" x14ac:dyDescent="0.3">
      <c r="A53" s="13">
        <v>46</v>
      </c>
      <c r="B53" s="20"/>
      <c r="C53" s="20" t="s">
        <v>90</v>
      </c>
      <c r="D53" s="20"/>
      <c r="E53" s="13">
        <v>46.3</v>
      </c>
      <c r="F53" s="13">
        <v>58.82</v>
      </c>
      <c r="G53" s="13">
        <v>58.82</v>
      </c>
      <c r="H53" s="13">
        <v>0</v>
      </c>
      <c r="I53" s="13">
        <v>0</v>
      </c>
      <c r="J53" s="13">
        <v>0</v>
      </c>
      <c r="K53" s="13">
        <v>26.28</v>
      </c>
      <c r="L53" s="13">
        <v>26.28</v>
      </c>
      <c r="M53" s="13">
        <v>1</v>
      </c>
      <c r="N53" s="13"/>
      <c r="O53" s="21">
        <v>1325000</v>
      </c>
      <c r="P53" s="17" t="s">
        <v>593</v>
      </c>
      <c r="Q53" s="18" t="s">
        <v>594</v>
      </c>
      <c r="R53" s="17" t="s">
        <v>593</v>
      </c>
      <c r="S53" s="17" t="s">
        <v>593</v>
      </c>
      <c r="T53" s="13" t="s">
        <v>75</v>
      </c>
      <c r="U53" s="22" t="s">
        <v>19</v>
      </c>
      <c r="Z53" t="str">
        <f>IFERROR(SMALL(Y53:$Y$508,ROWS(Y$8:$Y53)),"")</f>
        <v/>
      </c>
    </row>
    <row r="54" spans="1:26" ht="30" customHeight="1" x14ac:dyDescent="0.3">
      <c r="A54" s="13">
        <v>47</v>
      </c>
      <c r="B54" s="20"/>
      <c r="C54" s="20" t="s">
        <v>91</v>
      </c>
      <c r="D54" s="20"/>
      <c r="E54" s="13">
        <v>46.3</v>
      </c>
      <c r="F54" s="13">
        <v>47.06</v>
      </c>
      <c r="G54" s="13">
        <v>47.06</v>
      </c>
      <c r="H54" s="13">
        <v>0</v>
      </c>
      <c r="I54" s="13">
        <v>0</v>
      </c>
      <c r="J54" s="13">
        <v>0</v>
      </c>
      <c r="K54" s="13">
        <v>23.34</v>
      </c>
      <c r="L54" s="13">
        <v>23.34</v>
      </c>
      <c r="M54" s="13">
        <v>1</v>
      </c>
      <c r="N54" s="13"/>
      <c r="O54" s="17" t="s">
        <v>593</v>
      </c>
      <c r="P54" s="17" t="s">
        <v>593</v>
      </c>
      <c r="Q54" s="18" t="s">
        <v>594</v>
      </c>
      <c r="R54" s="17" t="s">
        <v>593</v>
      </c>
      <c r="S54" s="17" t="s">
        <v>593</v>
      </c>
      <c r="T54" s="13" t="s">
        <v>75</v>
      </c>
      <c r="U54" s="22" t="s">
        <v>19</v>
      </c>
      <c r="Z54" t="str">
        <f>IFERROR(SMALL(Y54:$Y$508,ROWS(Y$8:$Y54)),"")</f>
        <v/>
      </c>
    </row>
    <row r="55" spans="1:26" ht="30" customHeight="1" x14ac:dyDescent="0.3">
      <c r="A55" s="13">
        <v>48</v>
      </c>
      <c r="B55" s="20" t="s">
        <v>92</v>
      </c>
      <c r="C55" s="20" t="s">
        <v>93</v>
      </c>
      <c r="D55" s="20"/>
      <c r="E55" s="13">
        <v>18.52</v>
      </c>
      <c r="F55" s="13">
        <v>14.71</v>
      </c>
      <c r="G55" s="13">
        <v>14.71</v>
      </c>
      <c r="H55" s="13">
        <v>0</v>
      </c>
      <c r="I55" s="13">
        <v>0</v>
      </c>
      <c r="J55" s="13">
        <v>100</v>
      </c>
      <c r="K55" s="13">
        <v>33.31</v>
      </c>
      <c r="L55" s="13">
        <v>33.31</v>
      </c>
      <c r="M55" s="13">
        <v>4</v>
      </c>
      <c r="N55" s="13"/>
      <c r="O55" s="21">
        <v>413990</v>
      </c>
      <c r="P55" s="17" t="s">
        <v>593</v>
      </c>
      <c r="Q55" s="18" t="s">
        <v>594</v>
      </c>
      <c r="R55" s="17" t="s">
        <v>593</v>
      </c>
      <c r="S55" s="17" t="s">
        <v>593</v>
      </c>
      <c r="T55" s="13" t="s">
        <v>75</v>
      </c>
      <c r="U55" s="22" t="s">
        <v>19</v>
      </c>
      <c r="Z55" t="str">
        <f>IFERROR(SMALL(Y55:$Y$508,ROWS(Y$8:$Y55)),"")</f>
        <v/>
      </c>
    </row>
    <row r="56" spans="1:26" ht="30" customHeight="1" x14ac:dyDescent="0.3">
      <c r="A56" s="13">
        <v>49</v>
      </c>
      <c r="B56" s="20"/>
      <c r="C56" s="20"/>
      <c r="D56" s="20" t="s">
        <v>94</v>
      </c>
      <c r="E56" s="13">
        <v>11.11</v>
      </c>
      <c r="F56" s="13">
        <v>12.94</v>
      </c>
      <c r="G56" s="13">
        <v>12.94</v>
      </c>
      <c r="H56" s="13">
        <v>0</v>
      </c>
      <c r="I56" s="13">
        <v>0</v>
      </c>
      <c r="J56" s="13">
        <v>100</v>
      </c>
      <c r="K56" s="13">
        <v>31.01</v>
      </c>
      <c r="L56" s="13">
        <v>31.01</v>
      </c>
      <c r="M56" s="13">
        <v>1</v>
      </c>
      <c r="N56" s="13"/>
      <c r="O56" s="21">
        <v>1250000</v>
      </c>
      <c r="P56" s="17" t="s">
        <v>593</v>
      </c>
      <c r="Q56" s="18" t="s">
        <v>594</v>
      </c>
      <c r="R56" s="17" t="s">
        <v>593</v>
      </c>
      <c r="S56" s="17" t="s">
        <v>593</v>
      </c>
      <c r="T56" s="13" t="s">
        <v>75</v>
      </c>
      <c r="U56" s="22" t="s">
        <v>19</v>
      </c>
      <c r="Z56" t="str">
        <f>IFERROR(SMALL(Y56:$Y$508,ROWS(Y$8:$Y56)),"")</f>
        <v/>
      </c>
    </row>
    <row r="57" spans="1:26" ht="30" customHeight="1" x14ac:dyDescent="0.3">
      <c r="A57" s="13">
        <v>50</v>
      </c>
      <c r="B57" s="20" t="s">
        <v>20</v>
      </c>
      <c r="C57" s="20" t="s">
        <v>96</v>
      </c>
      <c r="D57" s="20" t="s">
        <v>97</v>
      </c>
      <c r="E57" s="13">
        <v>69.75</v>
      </c>
      <c r="F57" s="13">
        <v>75</v>
      </c>
      <c r="G57" s="13">
        <v>75</v>
      </c>
      <c r="H57" s="13">
        <v>28.33</v>
      </c>
      <c r="I57" s="13">
        <v>28.33</v>
      </c>
      <c r="J57" s="13">
        <v>59.09</v>
      </c>
      <c r="K57" s="13">
        <v>58.04</v>
      </c>
      <c r="L57" s="13">
        <v>58.04</v>
      </c>
      <c r="M57" s="13">
        <v>5</v>
      </c>
      <c r="N57" s="13"/>
      <c r="O57" s="21">
        <v>2553600</v>
      </c>
      <c r="P57" s="17" t="s">
        <v>593</v>
      </c>
      <c r="Q57" s="18" t="s">
        <v>594</v>
      </c>
      <c r="R57" s="17" t="s">
        <v>593</v>
      </c>
      <c r="S57" s="18" t="s">
        <v>594</v>
      </c>
      <c r="T57" s="13" t="s">
        <v>95</v>
      </c>
      <c r="U57" s="22" t="s">
        <v>19</v>
      </c>
      <c r="Z57" t="str">
        <f>IFERROR(SMALL(Y57:$Y$508,ROWS(Y$8:$Y57)),"")</f>
        <v/>
      </c>
    </row>
    <row r="58" spans="1:26" ht="30" customHeight="1" x14ac:dyDescent="0.3">
      <c r="A58" s="13">
        <v>51</v>
      </c>
      <c r="B58" s="20" t="s">
        <v>20</v>
      </c>
      <c r="C58" s="20" t="s">
        <v>96</v>
      </c>
      <c r="D58" s="20"/>
      <c r="E58" s="13">
        <v>66</v>
      </c>
      <c r="F58" s="13">
        <v>52.5</v>
      </c>
      <c r="G58" s="13">
        <v>52.5</v>
      </c>
      <c r="H58" s="13">
        <v>26.67</v>
      </c>
      <c r="I58" s="13">
        <v>26.67</v>
      </c>
      <c r="J58" s="13">
        <v>50</v>
      </c>
      <c r="K58" s="13">
        <v>48.79</v>
      </c>
      <c r="L58" s="13">
        <v>48.79</v>
      </c>
      <c r="M58" s="13">
        <v>2</v>
      </c>
      <c r="N58" s="31"/>
      <c r="O58" s="17" t="s">
        <v>593</v>
      </c>
      <c r="P58" s="17" t="s">
        <v>593</v>
      </c>
      <c r="Q58" s="18" t="s">
        <v>594</v>
      </c>
      <c r="R58" s="17" t="s">
        <v>593</v>
      </c>
      <c r="S58" s="17" t="s">
        <v>593</v>
      </c>
      <c r="T58" s="13" t="s">
        <v>95</v>
      </c>
      <c r="U58" s="22" t="s">
        <v>19</v>
      </c>
      <c r="Z58" t="str">
        <f>IFERROR(SMALL(Y58:$Y$508,ROWS(Y$8:$Y58)),"")</f>
        <v/>
      </c>
    </row>
    <row r="59" spans="1:26" ht="30" customHeight="1" x14ac:dyDescent="0.3">
      <c r="A59" s="13">
        <v>52</v>
      </c>
      <c r="B59" s="20" t="s">
        <v>98</v>
      </c>
      <c r="C59" s="20" t="s">
        <v>99</v>
      </c>
      <c r="D59" s="20"/>
      <c r="E59" s="13">
        <v>64.39</v>
      </c>
      <c r="F59" s="13">
        <v>52.5</v>
      </c>
      <c r="G59" s="13">
        <v>52.5</v>
      </c>
      <c r="H59" s="13">
        <v>26.67</v>
      </c>
      <c r="I59" s="13">
        <v>26.67</v>
      </c>
      <c r="J59" s="13">
        <v>46.97</v>
      </c>
      <c r="K59" s="13">
        <v>47.63</v>
      </c>
      <c r="L59" s="13">
        <v>47.63</v>
      </c>
      <c r="M59" s="13">
        <v>2</v>
      </c>
      <c r="N59" s="13"/>
      <c r="O59" s="13"/>
      <c r="P59" s="17" t="s">
        <v>593</v>
      </c>
      <c r="Q59" s="18" t="s">
        <v>594</v>
      </c>
      <c r="R59" s="17" t="s">
        <v>593</v>
      </c>
      <c r="S59" s="17" t="s">
        <v>593</v>
      </c>
      <c r="T59" s="13" t="s">
        <v>95</v>
      </c>
      <c r="U59" s="22" t="s">
        <v>19</v>
      </c>
      <c r="Z59" t="str">
        <f>IFERROR(SMALL(Y59:$Y$508,ROWS(Y$8:$Y59)),"")</f>
        <v/>
      </c>
    </row>
    <row r="60" spans="1:26" ht="30" customHeight="1" x14ac:dyDescent="0.3">
      <c r="A60" s="13">
        <v>53</v>
      </c>
      <c r="B60" s="20" t="s">
        <v>100</v>
      </c>
      <c r="C60" s="20" t="s">
        <v>101</v>
      </c>
      <c r="D60" s="20"/>
      <c r="E60" s="13">
        <v>53.66</v>
      </c>
      <c r="F60" s="13">
        <v>27.5</v>
      </c>
      <c r="G60" s="13">
        <v>27.5</v>
      </c>
      <c r="H60" s="13">
        <v>54.11</v>
      </c>
      <c r="I60" s="13">
        <v>54.11</v>
      </c>
      <c r="J60" s="13">
        <v>45.18</v>
      </c>
      <c r="K60" s="13">
        <v>45.11</v>
      </c>
      <c r="L60" s="13">
        <v>45.11</v>
      </c>
      <c r="M60" s="13">
        <v>6</v>
      </c>
      <c r="N60" s="13"/>
      <c r="O60" s="21">
        <v>27000</v>
      </c>
      <c r="P60" s="17" t="s">
        <v>593</v>
      </c>
      <c r="Q60" s="18" t="s">
        <v>594</v>
      </c>
      <c r="R60" s="17" t="s">
        <v>593</v>
      </c>
      <c r="S60" s="17" t="s">
        <v>593</v>
      </c>
      <c r="T60" s="13" t="s">
        <v>95</v>
      </c>
      <c r="U60" s="22" t="s">
        <v>19</v>
      </c>
      <c r="Z60" t="str">
        <f>IFERROR(SMALL(Y60:$Y$508,ROWS(Y$8:$Y60)),"")</f>
        <v/>
      </c>
    </row>
    <row r="61" spans="1:26" ht="30" customHeight="1" x14ac:dyDescent="0.3">
      <c r="A61" s="13">
        <v>54</v>
      </c>
      <c r="B61" s="20" t="s">
        <v>20</v>
      </c>
      <c r="C61" s="20" t="s">
        <v>102</v>
      </c>
      <c r="D61" s="20"/>
      <c r="E61" s="13">
        <v>61.7</v>
      </c>
      <c r="F61" s="13">
        <v>40</v>
      </c>
      <c r="G61" s="13">
        <v>40</v>
      </c>
      <c r="H61" s="13">
        <v>26.67</v>
      </c>
      <c r="I61" s="13">
        <v>26.67</v>
      </c>
      <c r="J61" s="13">
        <v>46.97</v>
      </c>
      <c r="K61" s="13">
        <v>43.83</v>
      </c>
      <c r="L61" s="13">
        <v>43.83</v>
      </c>
      <c r="M61" s="13">
        <v>2</v>
      </c>
      <c r="N61" s="31"/>
      <c r="O61" s="17" t="s">
        <v>593</v>
      </c>
      <c r="P61" s="17" t="s">
        <v>593</v>
      </c>
      <c r="Q61" s="18" t="s">
        <v>594</v>
      </c>
      <c r="R61" s="17" t="s">
        <v>593</v>
      </c>
      <c r="S61" s="17" t="s">
        <v>593</v>
      </c>
      <c r="T61" s="13" t="s">
        <v>95</v>
      </c>
      <c r="U61" s="22" t="s">
        <v>19</v>
      </c>
      <c r="Z61" t="str">
        <f>IFERROR(SMALL(Y61:$Y$508,ROWS(Y$8:$Y61)),"")</f>
        <v/>
      </c>
    </row>
    <row r="62" spans="1:26" ht="30" customHeight="1" x14ac:dyDescent="0.3">
      <c r="A62" s="13">
        <v>55</v>
      </c>
      <c r="B62" s="20" t="s">
        <v>103</v>
      </c>
      <c r="C62" s="20" t="s">
        <v>104</v>
      </c>
      <c r="D62" s="20"/>
      <c r="E62" s="13">
        <v>69.75</v>
      </c>
      <c r="F62" s="13">
        <v>40</v>
      </c>
      <c r="G62" s="13">
        <v>40</v>
      </c>
      <c r="H62" s="13">
        <v>8.33</v>
      </c>
      <c r="I62" s="13">
        <v>8.33</v>
      </c>
      <c r="J62" s="13">
        <v>53.03</v>
      </c>
      <c r="K62" s="13">
        <v>42.78</v>
      </c>
      <c r="L62" s="13">
        <v>42.78</v>
      </c>
      <c r="M62" s="13">
        <v>2</v>
      </c>
      <c r="N62" s="31"/>
      <c r="O62" s="17" t="s">
        <v>593</v>
      </c>
      <c r="P62" s="17" t="s">
        <v>593</v>
      </c>
      <c r="Q62" s="18" t="s">
        <v>594</v>
      </c>
      <c r="R62" s="17" t="s">
        <v>593</v>
      </c>
      <c r="S62" s="17" t="s">
        <v>593</v>
      </c>
      <c r="T62" s="13" t="s">
        <v>95</v>
      </c>
      <c r="U62" s="22" t="s">
        <v>19</v>
      </c>
      <c r="Z62" t="str">
        <f>IFERROR(SMALL(Y62:$Y$508,ROWS(Y$8:$Y62)),"")</f>
        <v/>
      </c>
    </row>
    <row r="63" spans="1:26" ht="30" customHeight="1" x14ac:dyDescent="0.3">
      <c r="A63" s="13">
        <v>56</v>
      </c>
      <c r="B63" s="20" t="s">
        <v>98</v>
      </c>
      <c r="C63" s="20" t="s">
        <v>105</v>
      </c>
      <c r="D63" s="20"/>
      <c r="E63" s="13">
        <v>64.39</v>
      </c>
      <c r="F63" s="13">
        <v>35</v>
      </c>
      <c r="G63" s="13">
        <v>35</v>
      </c>
      <c r="H63" s="13">
        <v>8.33</v>
      </c>
      <c r="I63" s="13">
        <v>8.33</v>
      </c>
      <c r="J63" s="13">
        <v>50</v>
      </c>
      <c r="K63" s="13">
        <v>39.43</v>
      </c>
      <c r="L63" s="13">
        <v>39.43</v>
      </c>
      <c r="M63" s="13">
        <v>2</v>
      </c>
      <c r="N63" s="13"/>
      <c r="O63" s="17" t="s">
        <v>593</v>
      </c>
      <c r="P63" s="17" t="s">
        <v>593</v>
      </c>
      <c r="Q63" s="18" t="s">
        <v>594</v>
      </c>
      <c r="R63" s="17" t="s">
        <v>593</v>
      </c>
      <c r="S63" s="17" t="s">
        <v>593</v>
      </c>
      <c r="T63" s="13" t="s">
        <v>95</v>
      </c>
      <c r="U63" s="22" t="s">
        <v>19</v>
      </c>
      <c r="Z63" t="str">
        <f>IFERROR(SMALL(Y63:$Y$508,ROWS(Y$8:$Y63)),"")</f>
        <v/>
      </c>
    </row>
    <row r="64" spans="1:26" ht="30" customHeight="1" x14ac:dyDescent="0.3">
      <c r="A64" s="13">
        <v>57</v>
      </c>
      <c r="B64" s="20" t="s">
        <v>106</v>
      </c>
      <c r="C64" s="20" t="s">
        <v>107</v>
      </c>
      <c r="D64" s="20" t="s">
        <v>108</v>
      </c>
      <c r="E64" s="13">
        <v>64.39</v>
      </c>
      <c r="F64" s="13">
        <v>30</v>
      </c>
      <c r="G64" s="13">
        <v>30</v>
      </c>
      <c r="H64" s="13">
        <v>8.33</v>
      </c>
      <c r="I64" s="13">
        <v>8.33</v>
      </c>
      <c r="J64" s="13">
        <v>50</v>
      </c>
      <c r="K64" s="13">
        <v>38.18</v>
      </c>
      <c r="L64" s="13">
        <v>38.18</v>
      </c>
      <c r="M64" s="13">
        <v>4</v>
      </c>
      <c r="N64" s="13"/>
      <c r="O64" s="17" t="s">
        <v>593</v>
      </c>
      <c r="P64" s="17" t="s">
        <v>593</v>
      </c>
      <c r="Q64" s="18" t="s">
        <v>594</v>
      </c>
      <c r="R64" s="17" t="s">
        <v>593</v>
      </c>
      <c r="S64" s="17" t="s">
        <v>593</v>
      </c>
      <c r="T64" s="13" t="s">
        <v>95</v>
      </c>
      <c r="U64" s="22" t="s">
        <v>19</v>
      </c>
      <c r="Z64" t="str">
        <f>IFERROR(SMALL(Y64:$Y$508,ROWS(Y$8:$Y64)),"")</f>
        <v/>
      </c>
    </row>
    <row r="65" spans="1:26" ht="30" customHeight="1" x14ac:dyDescent="0.3">
      <c r="A65" s="13">
        <v>58</v>
      </c>
      <c r="B65" s="20" t="s">
        <v>109</v>
      </c>
      <c r="C65" s="20" t="s">
        <v>110</v>
      </c>
      <c r="D65" s="20"/>
      <c r="E65" s="13">
        <v>59.02</v>
      </c>
      <c r="F65" s="13">
        <v>30</v>
      </c>
      <c r="G65" s="13">
        <v>30</v>
      </c>
      <c r="H65" s="13">
        <v>10</v>
      </c>
      <c r="I65" s="13">
        <v>10</v>
      </c>
      <c r="J65" s="13">
        <v>50</v>
      </c>
      <c r="K65" s="13">
        <v>37.26</v>
      </c>
      <c r="L65" s="13">
        <v>37.26</v>
      </c>
      <c r="M65" s="13">
        <v>2</v>
      </c>
      <c r="N65" s="13"/>
      <c r="O65" s="17" t="s">
        <v>593</v>
      </c>
      <c r="P65" s="17" t="s">
        <v>593</v>
      </c>
      <c r="Q65" s="18" t="s">
        <v>594</v>
      </c>
      <c r="R65" s="17" t="s">
        <v>593</v>
      </c>
      <c r="S65" s="17" t="s">
        <v>593</v>
      </c>
      <c r="T65" s="13" t="s">
        <v>95</v>
      </c>
      <c r="U65" s="22" t="s">
        <v>19</v>
      </c>
      <c r="Z65" t="str">
        <f>IFERROR(SMALL(Y65:$Y$508,ROWS(Y$8:$Y65)),"")</f>
        <v/>
      </c>
    </row>
    <row r="66" spans="1:26" ht="30" customHeight="1" x14ac:dyDescent="0.3">
      <c r="A66" s="13">
        <v>59</v>
      </c>
      <c r="B66" s="20" t="s">
        <v>100</v>
      </c>
      <c r="C66" s="20" t="s">
        <v>101</v>
      </c>
      <c r="D66" s="20" t="s">
        <v>111</v>
      </c>
      <c r="E66" s="13">
        <v>53.66</v>
      </c>
      <c r="F66" s="13">
        <v>27.5</v>
      </c>
      <c r="G66" s="13">
        <v>27.5</v>
      </c>
      <c r="H66" s="13">
        <v>8.33</v>
      </c>
      <c r="I66" s="13">
        <v>8.33</v>
      </c>
      <c r="J66" s="13">
        <v>45.45</v>
      </c>
      <c r="K66" s="13">
        <v>33.74</v>
      </c>
      <c r="L66" s="13">
        <v>33.74</v>
      </c>
      <c r="M66" s="13">
        <v>2</v>
      </c>
      <c r="N66" s="13"/>
      <c r="O66" s="17" t="s">
        <v>593</v>
      </c>
      <c r="P66" s="17" t="s">
        <v>593</v>
      </c>
      <c r="Q66" s="18" t="s">
        <v>594</v>
      </c>
      <c r="R66" s="17" t="s">
        <v>593</v>
      </c>
      <c r="S66" s="17" t="s">
        <v>593</v>
      </c>
      <c r="T66" s="13" t="s">
        <v>95</v>
      </c>
      <c r="U66" s="22" t="s">
        <v>19</v>
      </c>
      <c r="Z66" t="str">
        <f>IFERROR(SMALL(Y66:$Y$508,ROWS(Y$8:$Y66)),"")</f>
        <v/>
      </c>
    </row>
    <row r="67" spans="1:26" ht="30" customHeight="1" x14ac:dyDescent="0.3">
      <c r="A67" s="13">
        <v>60</v>
      </c>
      <c r="B67" s="20" t="s">
        <v>100</v>
      </c>
      <c r="C67" s="20" t="s">
        <v>101</v>
      </c>
      <c r="D67" s="20" t="s">
        <v>112</v>
      </c>
      <c r="E67" s="13">
        <v>53.66</v>
      </c>
      <c r="F67" s="13">
        <v>27.5</v>
      </c>
      <c r="G67" s="13">
        <v>27.5</v>
      </c>
      <c r="H67" s="13">
        <v>8.33</v>
      </c>
      <c r="I67" s="13">
        <v>8.33</v>
      </c>
      <c r="J67" s="13">
        <v>45.45</v>
      </c>
      <c r="K67" s="13">
        <v>33.74</v>
      </c>
      <c r="L67" s="13">
        <v>33.74</v>
      </c>
      <c r="M67" s="13">
        <v>6</v>
      </c>
      <c r="N67" s="13"/>
      <c r="O67" s="21">
        <v>27000</v>
      </c>
      <c r="P67" s="17" t="s">
        <v>593</v>
      </c>
      <c r="Q67" s="18" t="s">
        <v>594</v>
      </c>
      <c r="R67" s="17" t="s">
        <v>593</v>
      </c>
      <c r="S67" s="17" t="s">
        <v>593</v>
      </c>
      <c r="T67" s="13" t="s">
        <v>95</v>
      </c>
      <c r="U67" s="22" t="s">
        <v>19</v>
      </c>
      <c r="Z67" t="str">
        <f>IFERROR(SMALL(Y67:$Y$508,ROWS(Y$8:$Y67)),"")</f>
        <v/>
      </c>
    </row>
    <row r="68" spans="1:26" ht="30" customHeight="1" x14ac:dyDescent="0.3">
      <c r="A68" s="13">
        <v>61</v>
      </c>
      <c r="B68" s="20" t="s">
        <v>20</v>
      </c>
      <c r="C68" s="20" t="s">
        <v>102</v>
      </c>
      <c r="D68" s="20" t="s">
        <v>113</v>
      </c>
      <c r="E68" s="13">
        <v>69.75</v>
      </c>
      <c r="F68" s="13">
        <v>79.989999999999995</v>
      </c>
      <c r="G68" s="13">
        <v>79.989999999999995</v>
      </c>
      <c r="H68" s="13">
        <v>28.33</v>
      </c>
      <c r="I68" s="13">
        <v>28.33</v>
      </c>
      <c r="J68" s="13">
        <v>59.09</v>
      </c>
      <c r="K68" s="13">
        <v>59.29</v>
      </c>
      <c r="L68" s="13">
        <v>59.29</v>
      </c>
      <c r="M68" s="13">
        <v>2</v>
      </c>
      <c r="N68" s="13"/>
      <c r="O68" s="21">
        <v>1400000</v>
      </c>
      <c r="P68" s="17" t="s">
        <v>593</v>
      </c>
      <c r="Q68" s="18" t="s">
        <v>594</v>
      </c>
      <c r="R68" s="17" t="s">
        <v>593</v>
      </c>
      <c r="S68" s="17" t="s">
        <v>593</v>
      </c>
      <c r="T68" s="13" t="s">
        <v>95</v>
      </c>
      <c r="U68" s="22" t="s">
        <v>19</v>
      </c>
      <c r="Z68" t="str">
        <f>IFERROR(SMALL(Y68:$Y$508,ROWS(Y$8:$Y68)),"")</f>
        <v/>
      </c>
    </row>
    <row r="69" spans="1:26" ht="30" customHeight="1" x14ac:dyDescent="0.3">
      <c r="A69" s="13">
        <v>62</v>
      </c>
      <c r="B69" s="20" t="s">
        <v>20</v>
      </c>
      <c r="C69" s="20" t="s">
        <v>96</v>
      </c>
      <c r="D69" s="20" t="s">
        <v>113</v>
      </c>
      <c r="E69" s="13">
        <v>69.75</v>
      </c>
      <c r="F69" s="13">
        <v>75</v>
      </c>
      <c r="G69" s="13">
        <v>75</v>
      </c>
      <c r="H69" s="13">
        <v>28.33</v>
      </c>
      <c r="I69" s="13">
        <v>28.33</v>
      </c>
      <c r="J69" s="13">
        <v>62.12</v>
      </c>
      <c r="K69" s="13">
        <v>58.8</v>
      </c>
      <c r="L69" s="13">
        <v>58.8</v>
      </c>
      <c r="M69" s="13">
        <v>5</v>
      </c>
      <c r="N69" s="13"/>
      <c r="O69" s="21">
        <v>1225000</v>
      </c>
      <c r="P69" s="17" t="s">
        <v>593</v>
      </c>
      <c r="Q69" s="18" t="s">
        <v>594</v>
      </c>
      <c r="R69" s="17" t="s">
        <v>593</v>
      </c>
      <c r="S69" s="17" t="s">
        <v>593</v>
      </c>
      <c r="T69" s="13" t="s">
        <v>95</v>
      </c>
      <c r="U69" s="22" t="s">
        <v>19</v>
      </c>
      <c r="Z69" t="str">
        <f>IFERROR(SMALL(Y69:$Y$508,ROWS(Y$8:$Y69)),"")</f>
        <v/>
      </c>
    </row>
    <row r="70" spans="1:26" ht="30" customHeight="1" x14ac:dyDescent="0.3">
      <c r="A70" s="13">
        <v>63</v>
      </c>
      <c r="B70" s="20" t="s">
        <v>114</v>
      </c>
      <c r="C70" s="20" t="s">
        <v>115</v>
      </c>
      <c r="D70" s="20" t="s">
        <v>116</v>
      </c>
      <c r="E70" s="13">
        <v>72.430000000000007</v>
      </c>
      <c r="F70" s="13">
        <v>72.5</v>
      </c>
      <c r="G70" s="13">
        <v>117.5</v>
      </c>
      <c r="H70" s="13">
        <v>20</v>
      </c>
      <c r="I70" s="13">
        <v>25</v>
      </c>
      <c r="J70" s="13">
        <v>69.7</v>
      </c>
      <c r="K70" s="13">
        <v>58.66</v>
      </c>
      <c r="L70" s="13">
        <v>71.16</v>
      </c>
      <c r="M70" s="13">
        <v>2</v>
      </c>
      <c r="N70" s="31"/>
      <c r="O70" s="21">
        <v>155000</v>
      </c>
      <c r="P70" s="17" t="s">
        <v>593</v>
      </c>
      <c r="Q70" s="18" t="s">
        <v>594</v>
      </c>
      <c r="R70" s="18" t="s">
        <v>594</v>
      </c>
      <c r="S70" s="18" t="s">
        <v>594</v>
      </c>
      <c r="T70" s="13" t="s">
        <v>117</v>
      </c>
      <c r="U70" s="22" t="s">
        <v>19</v>
      </c>
      <c r="Z70" t="str">
        <f>IFERROR(SMALL(Y70:$Y$508,ROWS(Y$8:$Y70)),"")</f>
        <v/>
      </c>
    </row>
    <row r="71" spans="1:26" ht="30" customHeight="1" x14ac:dyDescent="0.3">
      <c r="A71" s="13">
        <v>64</v>
      </c>
      <c r="B71" s="20" t="s">
        <v>118</v>
      </c>
      <c r="C71" s="20" t="s">
        <v>119</v>
      </c>
      <c r="D71" s="20"/>
      <c r="E71" s="13">
        <v>70.819999999999993</v>
      </c>
      <c r="F71" s="13">
        <v>67.5</v>
      </c>
      <c r="G71" s="13">
        <v>112.5</v>
      </c>
      <c r="H71" s="13">
        <v>20</v>
      </c>
      <c r="I71" s="13">
        <v>25</v>
      </c>
      <c r="J71" s="13">
        <v>59.7</v>
      </c>
      <c r="K71" s="13">
        <v>54.51</v>
      </c>
      <c r="L71" s="13">
        <v>67.010000000000005</v>
      </c>
      <c r="M71" s="13">
        <v>2</v>
      </c>
      <c r="N71" s="13"/>
      <c r="O71" s="21">
        <v>85000</v>
      </c>
      <c r="P71" s="17" t="s">
        <v>593</v>
      </c>
      <c r="Q71" s="18" t="s">
        <v>594</v>
      </c>
      <c r="R71" s="18" t="s">
        <v>594</v>
      </c>
      <c r="S71" s="18" t="s">
        <v>594</v>
      </c>
      <c r="T71" s="13" t="s">
        <v>117</v>
      </c>
      <c r="U71" s="22" t="s">
        <v>19</v>
      </c>
      <c r="Z71" t="str">
        <f>IFERROR(SMALL(Y71:$Y$508,ROWS(Y$8:$Y71)),"")</f>
        <v/>
      </c>
    </row>
    <row r="72" spans="1:26" ht="30" customHeight="1" x14ac:dyDescent="0.3">
      <c r="A72" s="13">
        <v>65</v>
      </c>
      <c r="B72" s="20" t="s">
        <v>92</v>
      </c>
      <c r="C72" s="20" t="s">
        <v>120</v>
      </c>
      <c r="D72" s="20"/>
      <c r="E72" s="13">
        <v>72.430000000000007</v>
      </c>
      <c r="F72" s="13">
        <v>57.5</v>
      </c>
      <c r="G72" s="13">
        <v>102.5</v>
      </c>
      <c r="H72" s="13">
        <v>20</v>
      </c>
      <c r="I72" s="13">
        <v>25</v>
      </c>
      <c r="J72" s="13">
        <v>62.12</v>
      </c>
      <c r="K72" s="13">
        <v>53.01</v>
      </c>
      <c r="L72" s="13">
        <v>65.510000000000005</v>
      </c>
      <c r="M72" s="13">
        <v>2</v>
      </c>
      <c r="N72" s="13"/>
      <c r="O72" s="17" t="s">
        <v>593</v>
      </c>
      <c r="P72" s="21">
        <v>1600</v>
      </c>
      <c r="Q72" s="18" t="s">
        <v>594</v>
      </c>
      <c r="R72" s="18" t="s">
        <v>594</v>
      </c>
      <c r="S72" s="18" t="s">
        <v>594</v>
      </c>
      <c r="T72" s="13" t="s">
        <v>117</v>
      </c>
      <c r="U72" s="22" t="s">
        <v>19</v>
      </c>
      <c r="Z72" t="str">
        <f>IFERROR(SMALL(Y72:$Y$508,ROWS(Y$8:$Y72)),"")</f>
        <v/>
      </c>
    </row>
    <row r="73" spans="1:26" ht="30" customHeight="1" x14ac:dyDescent="0.3">
      <c r="A73" s="13">
        <v>66</v>
      </c>
      <c r="B73" s="20" t="s">
        <v>121</v>
      </c>
      <c r="C73" s="20" t="s">
        <v>122</v>
      </c>
      <c r="D73" s="20"/>
      <c r="E73" s="13">
        <v>72.430000000000007</v>
      </c>
      <c r="F73" s="13">
        <v>57.5</v>
      </c>
      <c r="G73" s="13">
        <v>102.5</v>
      </c>
      <c r="H73" s="13">
        <v>20</v>
      </c>
      <c r="I73" s="13">
        <v>25</v>
      </c>
      <c r="J73" s="13">
        <v>62.12</v>
      </c>
      <c r="K73" s="13">
        <v>53.01</v>
      </c>
      <c r="L73" s="13">
        <v>65.510000000000005</v>
      </c>
      <c r="M73" s="13">
        <v>2</v>
      </c>
      <c r="N73" s="13"/>
      <c r="O73" s="21">
        <v>18000</v>
      </c>
      <c r="P73" s="21">
        <v>1800</v>
      </c>
      <c r="Q73" s="18" t="s">
        <v>594</v>
      </c>
      <c r="R73" s="18" t="s">
        <v>594</v>
      </c>
      <c r="S73" s="18" t="s">
        <v>594</v>
      </c>
      <c r="T73" s="13" t="s">
        <v>117</v>
      </c>
      <c r="U73" s="22" t="s">
        <v>19</v>
      </c>
      <c r="Z73" t="str">
        <f>IFERROR(SMALL(Y73:$Y$508,ROWS(Y$8:$Y73)),"")</f>
        <v/>
      </c>
    </row>
    <row r="74" spans="1:26" ht="30" customHeight="1" x14ac:dyDescent="0.3">
      <c r="A74" s="13">
        <v>67</v>
      </c>
      <c r="B74" s="20" t="s">
        <v>123</v>
      </c>
      <c r="C74" s="20" t="s">
        <v>124</v>
      </c>
      <c r="D74" s="20"/>
      <c r="E74" s="13">
        <v>71.36</v>
      </c>
      <c r="F74" s="13">
        <v>57.5</v>
      </c>
      <c r="G74" s="13">
        <v>102.5</v>
      </c>
      <c r="H74" s="13">
        <v>20</v>
      </c>
      <c r="I74" s="13">
        <v>25</v>
      </c>
      <c r="J74" s="13">
        <v>62.12</v>
      </c>
      <c r="K74" s="13">
        <v>52.75</v>
      </c>
      <c r="L74" s="13">
        <v>65.25</v>
      </c>
      <c r="M74" s="13">
        <v>2</v>
      </c>
      <c r="N74" s="13"/>
      <c r="O74" s="21">
        <v>140000</v>
      </c>
      <c r="P74" s="17" t="s">
        <v>593</v>
      </c>
      <c r="Q74" s="18" t="s">
        <v>594</v>
      </c>
      <c r="R74" s="18" t="s">
        <v>594</v>
      </c>
      <c r="S74" s="18" t="s">
        <v>594</v>
      </c>
      <c r="T74" s="13" t="s">
        <v>117</v>
      </c>
      <c r="U74" s="22" t="s">
        <v>19</v>
      </c>
      <c r="Z74" t="str">
        <f>IFERROR(SMALL(Y74:$Y$508,ROWS(Y$8:$Y74)),"")</f>
        <v/>
      </c>
    </row>
    <row r="75" spans="1:26" ht="30" customHeight="1" x14ac:dyDescent="0.3">
      <c r="A75" s="31">
        <v>68</v>
      </c>
      <c r="B75" s="20" t="s">
        <v>125</v>
      </c>
      <c r="C75" s="20" t="s">
        <v>126</v>
      </c>
      <c r="D75" s="20"/>
      <c r="E75" s="13">
        <v>72.430000000000007</v>
      </c>
      <c r="F75" s="13">
        <v>55</v>
      </c>
      <c r="G75" s="13">
        <v>100</v>
      </c>
      <c r="H75" s="13">
        <v>20</v>
      </c>
      <c r="I75" s="13">
        <v>25</v>
      </c>
      <c r="J75" s="13">
        <v>59.09</v>
      </c>
      <c r="K75" s="13">
        <v>51.63</v>
      </c>
      <c r="L75" s="13">
        <v>64.13</v>
      </c>
      <c r="M75" s="13">
        <v>2</v>
      </c>
      <c r="N75" s="31"/>
      <c r="O75" s="17" t="s">
        <v>593</v>
      </c>
      <c r="P75" s="21">
        <v>2500</v>
      </c>
      <c r="Q75" s="18" t="s">
        <v>594</v>
      </c>
      <c r="R75" s="18" t="s">
        <v>594</v>
      </c>
      <c r="S75" s="18" t="s">
        <v>594</v>
      </c>
      <c r="T75" s="13" t="s">
        <v>117</v>
      </c>
      <c r="U75" s="22" t="s">
        <v>19</v>
      </c>
      <c r="Z75" t="str">
        <f>IFERROR(SMALL(Y75:$Y$508,ROWS(Y$8:$Y75)),"")</f>
        <v/>
      </c>
    </row>
    <row r="76" spans="1:26" ht="30" customHeight="1" x14ac:dyDescent="0.3">
      <c r="A76" s="13">
        <v>69</v>
      </c>
      <c r="B76" s="20" t="s">
        <v>127</v>
      </c>
      <c r="C76" s="20" t="s">
        <v>128</v>
      </c>
      <c r="D76" s="20" t="s">
        <v>129</v>
      </c>
      <c r="E76" s="13">
        <v>69.75</v>
      </c>
      <c r="F76" s="13">
        <v>25</v>
      </c>
      <c r="G76" s="13">
        <v>70</v>
      </c>
      <c r="H76" s="13">
        <v>20</v>
      </c>
      <c r="I76" s="13">
        <v>25</v>
      </c>
      <c r="J76" s="13">
        <v>53.33</v>
      </c>
      <c r="K76" s="13">
        <v>42.02</v>
      </c>
      <c r="L76" s="13">
        <v>54.52</v>
      </c>
      <c r="M76" s="13">
        <v>4</v>
      </c>
      <c r="N76" s="31"/>
      <c r="O76" s="17" t="s">
        <v>593</v>
      </c>
      <c r="P76" s="21">
        <v>2500</v>
      </c>
      <c r="Q76" s="18" t="s">
        <v>594</v>
      </c>
      <c r="R76" s="18" t="s">
        <v>594</v>
      </c>
      <c r="S76" s="17" t="s">
        <v>593</v>
      </c>
      <c r="T76" s="13" t="s">
        <v>117</v>
      </c>
      <c r="U76" s="22" t="s">
        <v>19</v>
      </c>
      <c r="Z76" t="str">
        <f>IFERROR(SMALL(Y76:$Y$508,ROWS(Y$8:$Y76)),"")</f>
        <v/>
      </c>
    </row>
    <row r="77" spans="1:26" ht="30" customHeight="1" x14ac:dyDescent="0.3">
      <c r="A77" s="13">
        <v>70</v>
      </c>
      <c r="B77" s="20" t="s">
        <v>127</v>
      </c>
      <c r="C77" s="20" t="s">
        <v>128</v>
      </c>
      <c r="D77" s="20"/>
      <c r="E77" s="13">
        <v>69.75</v>
      </c>
      <c r="F77" s="13">
        <v>25</v>
      </c>
      <c r="G77" s="13">
        <v>70</v>
      </c>
      <c r="H77" s="13">
        <v>20</v>
      </c>
      <c r="I77" s="13">
        <v>25</v>
      </c>
      <c r="J77" s="13">
        <v>53.33</v>
      </c>
      <c r="K77" s="13">
        <v>42.02</v>
      </c>
      <c r="L77" s="13">
        <v>54.52</v>
      </c>
      <c r="M77" s="13">
        <v>4</v>
      </c>
      <c r="N77" s="13"/>
      <c r="O77" s="21">
        <v>25000</v>
      </c>
      <c r="P77" s="21">
        <v>2500</v>
      </c>
      <c r="Q77" s="18" t="s">
        <v>594</v>
      </c>
      <c r="R77" s="18" t="s">
        <v>594</v>
      </c>
      <c r="S77" s="18" t="s">
        <v>594</v>
      </c>
      <c r="T77" s="13" t="s">
        <v>117</v>
      </c>
      <c r="U77" s="22" t="s">
        <v>19</v>
      </c>
      <c r="Z77" t="str">
        <f>IFERROR(SMALL(Y77:$Y$508,ROWS(Y$8:$Y77)),"")</f>
        <v/>
      </c>
    </row>
    <row r="78" spans="1:26" ht="30" customHeight="1" x14ac:dyDescent="0.3">
      <c r="A78" s="13">
        <v>71</v>
      </c>
      <c r="B78" s="20" t="s">
        <v>131</v>
      </c>
      <c r="C78" s="20" t="s">
        <v>132</v>
      </c>
      <c r="D78" s="20"/>
      <c r="E78" s="13">
        <v>77.8</v>
      </c>
      <c r="F78" s="13">
        <v>65</v>
      </c>
      <c r="G78" s="13">
        <v>110</v>
      </c>
      <c r="H78" s="13">
        <v>30</v>
      </c>
      <c r="I78" s="13">
        <v>35</v>
      </c>
      <c r="J78" s="13">
        <v>78.790000000000006</v>
      </c>
      <c r="K78" s="13">
        <v>62.9</v>
      </c>
      <c r="L78" s="13">
        <v>75.400000000000006</v>
      </c>
      <c r="M78" s="13">
        <v>4</v>
      </c>
      <c r="N78" s="13"/>
      <c r="O78" s="21">
        <v>205000</v>
      </c>
      <c r="P78" s="17" t="s">
        <v>593</v>
      </c>
      <c r="Q78" s="18" t="s">
        <v>594</v>
      </c>
      <c r="R78" s="18" t="s">
        <v>594</v>
      </c>
      <c r="S78" s="18" t="s">
        <v>594</v>
      </c>
      <c r="T78" s="13" t="s">
        <v>130</v>
      </c>
      <c r="U78" s="22" t="s">
        <v>19</v>
      </c>
      <c r="Z78" t="str">
        <f>IFERROR(SMALL(Y78:$Y$508,ROWS(Y$8:$Y78)),"")</f>
        <v/>
      </c>
    </row>
    <row r="79" spans="1:26" ht="30" customHeight="1" x14ac:dyDescent="0.3">
      <c r="A79" s="13">
        <v>72</v>
      </c>
      <c r="B79" s="20" t="s">
        <v>133</v>
      </c>
      <c r="C79" s="20" t="s">
        <v>134</v>
      </c>
      <c r="D79" s="20"/>
      <c r="E79" s="13">
        <v>80.48</v>
      </c>
      <c r="F79" s="13">
        <v>67.5</v>
      </c>
      <c r="G79" s="13">
        <v>112.5</v>
      </c>
      <c r="H79" s="13">
        <v>30</v>
      </c>
      <c r="I79" s="13">
        <v>35</v>
      </c>
      <c r="J79" s="13">
        <v>68.180000000000007</v>
      </c>
      <c r="K79" s="13">
        <v>61.54</v>
      </c>
      <c r="L79" s="13">
        <v>74.040000000000006</v>
      </c>
      <c r="M79" s="13">
        <v>4</v>
      </c>
      <c r="N79" s="13"/>
      <c r="O79" s="21">
        <v>80000</v>
      </c>
      <c r="P79" s="21">
        <v>8000</v>
      </c>
      <c r="Q79" s="18" t="s">
        <v>594</v>
      </c>
      <c r="R79" s="18" t="s">
        <v>594</v>
      </c>
      <c r="S79" s="18" t="s">
        <v>594</v>
      </c>
      <c r="T79" s="13" t="s">
        <v>130</v>
      </c>
      <c r="U79" s="22" t="s">
        <v>19</v>
      </c>
      <c r="Z79" t="str">
        <f>IFERROR(SMALL(Y79:$Y$508,ROWS(Y$8:$Y79)),"")</f>
        <v/>
      </c>
    </row>
    <row r="80" spans="1:26" ht="30" customHeight="1" x14ac:dyDescent="0.3">
      <c r="A80" s="13">
        <v>73</v>
      </c>
      <c r="B80" s="20" t="s">
        <v>133</v>
      </c>
      <c r="C80" s="20" t="s">
        <v>135</v>
      </c>
      <c r="D80" s="20"/>
      <c r="E80" s="13">
        <v>80.48</v>
      </c>
      <c r="F80" s="13">
        <v>65</v>
      </c>
      <c r="G80" s="13">
        <v>110</v>
      </c>
      <c r="H80" s="13">
        <v>30</v>
      </c>
      <c r="I80" s="13">
        <v>35</v>
      </c>
      <c r="J80" s="13">
        <v>68.180000000000007</v>
      </c>
      <c r="K80" s="13">
        <v>60.92</v>
      </c>
      <c r="L80" s="13">
        <v>73.42</v>
      </c>
      <c r="M80" s="13">
        <v>4</v>
      </c>
      <c r="N80" s="13"/>
      <c r="O80" s="21">
        <v>82000</v>
      </c>
      <c r="P80" s="21">
        <v>8200</v>
      </c>
      <c r="Q80" s="18" t="s">
        <v>594</v>
      </c>
      <c r="R80" s="18" t="s">
        <v>594</v>
      </c>
      <c r="S80" s="18" t="s">
        <v>594</v>
      </c>
      <c r="T80" s="13" t="s">
        <v>130</v>
      </c>
      <c r="U80" s="22" t="s">
        <v>19</v>
      </c>
      <c r="Z80" t="str">
        <f>IFERROR(SMALL(Y80:$Y$508,ROWS(Y$8:$Y80)),"")</f>
        <v/>
      </c>
    </row>
    <row r="81" spans="1:26" ht="30" customHeight="1" x14ac:dyDescent="0.3">
      <c r="A81" s="13">
        <v>74</v>
      </c>
      <c r="B81" s="20" t="s">
        <v>78</v>
      </c>
      <c r="C81" s="20" t="s">
        <v>136</v>
      </c>
      <c r="D81" s="20"/>
      <c r="E81" s="13">
        <v>77.8</v>
      </c>
      <c r="F81" s="13">
        <v>60</v>
      </c>
      <c r="G81" s="13">
        <v>105</v>
      </c>
      <c r="H81" s="13">
        <v>30</v>
      </c>
      <c r="I81" s="13">
        <v>35</v>
      </c>
      <c r="J81" s="13">
        <v>75.760000000000005</v>
      </c>
      <c r="K81" s="13">
        <v>60.89</v>
      </c>
      <c r="L81" s="13">
        <v>73.39</v>
      </c>
      <c r="M81" s="13">
        <v>4</v>
      </c>
      <c r="N81" s="13"/>
      <c r="O81" s="21">
        <v>90000</v>
      </c>
      <c r="P81" s="21">
        <v>9000</v>
      </c>
      <c r="Q81" s="18" t="s">
        <v>594</v>
      </c>
      <c r="R81" s="18" t="s">
        <v>594</v>
      </c>
      <c r="S81" s="18" t="s">
        <v>594</v>
      </c>
      <c r="T81" s="13" t="s">
        <v>130</v>
      </c>
      <c r="U81" s="22" t="s">
        <v>19</v>
      </c>
      <c r="Z81" t="str">
        <f>IFERROR(SMALL(Y81:$Y$508,ROWS(Y$8:$Y81)),"")</f>
        <v/>
      </c>
    </row>
    <row r="82" spans="1:26" ht="30" customHeight="1" x14ac:dyDescent="0.3">
      <c r="A82" s="13">
        <v>75</v>
      </c>
      <c r="B82" s="20" t="s">
        <v>78</v>
      </c>
      <c r="C82" s="20" t="s">
        <v>137</v>
      </c>
      <c r="D82" s="20"/>
      <c r="E82" s="13">
        <v>77.8</v>
      </c>
      <c r="F82" s="13">
        <v>60</v>
      </c>
      <c r="G82" s="13">
        <v>105</v>
      </c>
      <c r="H82" s="13">
        <v>30</v>
      </c>
      <c r="I82" s="13">
        <v>35</v>
      </c>
      <c r="J82" s="13">
        <v>75.760000000000005</v>
      </c>
      <c r="K82" s="13">
        <v>60.89</v>
      </c>
      <c r="L82" s="13">
        <v>73.39</v>
      </c>
      <c r="M82" s="13">
        <v>2</v>
      </c>
      <c r="N82" s="13"/>
      <c r="O82" s="21">
        <v>95000</v>
      </c>
      <c r="P82" s="21">
        <v>9500</v>
      </c>
      <c r="Q82" s="18" t="s">
        <v>594</v>
      </c>
      <c r="R82" s="18" t="s">
        <v>594</v>
      </c>
      <c r="S82" s="18" t="s">
        <v>594</v>
      </c>
      <c r="T82" s="13" t="s">
        <v>130</v>
      </c>
      <c r="U82" s="22" t="s">
        <v>19</v>
      </c>
      <c r="Z82" t="str">
        <f>IFERROR(SMALL(Y82:$Y$508,ROWS(Y$8:$Y82)),"")</f>
        <v/>
      </c>
    </row>
    <row r="83" spans="1:26" ht="30" customHeight="1" x14ac:dyDescent="0.3">
      <c r="A83" s="13">
        <v>76</v>
      </c>
      <c r="B83" s="20" t="s">
        <v>138</v>
      </c>
      <c r="C83" s="20" t="s">
        <v>139</v>
      </c>
      <c r="D83" s="20"/>
      <c r="E83" s="13">
        <v>77.8</v>
      </c>
      <c r="F83" s="13">
        <v>60</v>
      </c>
      <c r="G83" s="13">
        <v>105</v>
      </c>
      <c r="H83" s="13">
        <v>30</v>
      </c>
      <c r="I83" s="13">
        <v>35</v>
      </c>
      <c r="J83" s="13">
        <v>75.760000000000005</v>
      </c>
      <c r="K83" s="13">
        <v>60.89</v>
      </c>
      <c r="L83" s="13">
        <v>73.39</v>
      </c>
      <c r="M83" s="13">
        <v>2</v>
      </c>
      <c r="N83" s="13"/>
      <c r="O83" s="21">
        <v>80000</v>
      </c>
      <c r="P83" s="21">
        <v>8000</v>
      </c>
      <c r="Q83" s="18" t="s">
        <v>594</v>
      </c>
      <c r="R83" s="18" t="s">
        <v>594</v>
      </c>
      <c r="S83" s="18" t="s">
        <v>594</v>
      </c>
      <c r="T83" s="13" t="s">
        <v>130</v>
      </c>
      <c r="U83" s="22" t="s">
        <v>19</v>
      </c>
      <c r="Z83" t="str">
        <f>IFERROR(SMALL(Y83:$Y$508,ROWS(Y$8:$Y83)),"")</f>
        <v/>
      </c>
    </row>
    <row r="84" spans="1:26" ht="30" customHeight="1" x14ac:dyDescent="0.3">
      <c r="A84" s="13">
        <v>77</v>
      </c>
      <c r="B84" s="20" t="s">
        <v>133</v>
      </c>
      <c r="C84" s="20" t="s">
        <v>140</v>
      </c>
      <c r="D84" s="20"/>
      <c r="E84" s="13">
        <v>77.8</v>
      </c>
      <c r="F84" s="13">
        <v>55</v>
      </c>
      <c r="G84" s="13">
        <v>100</v>
      </c>
      <c r="H84" s="13">
        <v>30</v>
      </c>
      <c r="I84" s="13">
        <v>35</v>
      </c>
      <c r="J84" s="13">
        <v>78.790000000000006</v>
      </c>
      <c r="K84" s="13">
        <v>60.4</v>
      </c>
      <c r="L84" s="13">
        <v>72.900000000000006</v>
      </c>
      <c r="M84" s="13">
        <v>2</v>
      </c>
      <c r="N84" s="13"/>
      <c r="O84" s="21">
        <v>60000</v>
      </c>
      <c r="P84" s="21">
        <v>6000</v>
      </c>
      <c r="Q84" s="18" t="s">
        <v>594</v>
      </c>
      <c r="R84" s="18" t="s">
        <v>594</v>
      </c>
      <c r="S84" s="18" t="s">
        <v>594</v>
      </c>
      <c r="T84" s="13" t="s">
        <v>130</v>
      </c>
      <c r="U84" s="22" t="s">
        <v>19</v>
      </c>
      <c r="Z84" t="str">
        <f>IFERROR(SMALL(Y84:$Y$508,ROWS(Y$8:$Y84)),"")</f>
        <v/>
      </c>
    </row>
    <row r="85" spans="1:26" ht="30" customHeight="1" x14ac:dyDescent="0.3">
      <c r="A85" s="13">
        <v>78</v>
      </c>
      <c r="B85" s="20" t="s">
        <v>133</v>
      </c>
      <c r="C85" s="20" t="s">
        <v>140</v>
      </c>
      <c r="D85" s="20" t="s">
        <v>141</v>
      </c>
      <c r="E85" s="13">
        <v>77.8</v>
      </c>
      <c r="F85" s="13">
        <v>55</v>
      </c>
      <c r="G85" s="13">
        <v>100</v>
      </c>
      <c r="H85" s="13">
        <v>30</v>
      </c>
      <c r="I85" s="13">
        <v>35</v>
      </c>
      <c r="J85" s="13">
        <v>78.790000000000006</v>
      </c>
      <c r="K85" s="13">
        <v>60.4</v>
      </c>
      <c r="L85" s="13">
        <v>72.900000000000006</v>
      </c>
      <c r="M85" s="13">
        <v>2</v>
      </c>
      <c r="N85" s="13"/>
      <c r="O85" s="21">
        <v>65000</v>
      </c>
      <c r="P85" s="21">
        <v>6500</v>
      </c>
      <c r="Q85" s="18" t="s">
        <v>594</v>
      </c>
      <c r="R85" s="18" t="s">
        <v>594</v>
      </c>
      <c r="S85" s="18" t="s">
        <v>594</v>
      </c>
      <c r="T85" s="13" t="s">
        <v>130</v>
      </c>
      <c r="U85" s="22" t="s">
        <v>19</v>
      </c>
      <c r="Z85" t="str">
        <f>IFERROR(SMALL(Y85:$Y$508,ROWS(Y$8:$Y85)),"")</f>
        <v/>
      </c>
    </row>
    <row r="86" spans="1:26" ht="30" customHeight="1" x14ac:dyDescent="0.3">
      <c r="A86" s="13">
        <v>79</v>
      </c>
      <c r="B86" s="20" t="s">
        <v>138</v>
      </c>
      <c r="C86" s="20" t="s">
        <v>142</v>
      </c>
      <c r="D86" s="20"/>
      <c r="E86" s="13">
        <v>76.459999999999994</v>
      </c>
      <c r="F86" s="13">
        <v>55</v>
      </c>
      <c r="G86" s="13">
        <v>100</v>
      </c>
      <c r="H86" s="13">
        <v>30</v>
      </c>
      <c r="I86" s="13">
        <v>35</v>
      </c>
      <c r="J86" s="13">
        <v>78.790000000000006</v>
      </c>
      <c r="K86" s="13">
        <v>60.06</v>
      </c>
      <c r="L86" s="13">
        <v>75.56</v>
      </c>
      <c r="M86" s="13">
        <v>4</v>
      </c>
      <c r="N86" s="13"/>
      <c r="O86" s="21">
        <v>60000</v>
      </c>
      <c r="P86" s="21">
        <v>6000</v>
      </c>
      <c r="Q86" s="18" t="s">
        <v>594</v>
      </c>
      <c r="R86" s="18" t="s">
        <v>594</v>
      </c>
      <c r="S86" s="18" t="s">
        <v>594</v>
      </c>
      <c r="T86" s="13" t="s">
        <v>130</v>
      </c>
      <c r="U86" s="22" t="s">
        <v>19</v>
      </c>
      <c r="Z86" t="str">
        <f>IFERROR(SMALL(Y86:$Y$508,ROWS(Y$8:$Y86)),"")</f>
        <v/>
      </c>
    </row>
    <row r="87" spans="1:26" ht="30" customHeight="1" x14ac:dyDescent="0.3">
      <c r="A87" s="13">
        <v>80</v>
      </c>
      <c r="B87" s="20" t="s">
        <v>143</v>
      </c>
      <c r="C87" s="20" t="s">
        <v>144</v>
      </c>
      <c r="D87" s="20" t="s">
        <v>145</v>
      </c>
      <c r="E87" s="13">
        <v>80.48</v>
      </c>
      <c r="F87" s="13">
        <v>69.75</v>
      </c>
      <c r="G87" s="13">
        <v>114.75</v>
      </c>
      <c r="H87" s="13">
        <v>23.33</v>
      </c>
      <c r="I87" s="13">
        <v>28.33</v>
      </c>
      <c r="J87" s="13">
        <v>66.67</v>
      </c>
      <c r="K87" s="13">
        <v>60.06</v>
      </c>
      <c r="L87" s="13">
        <v>72.56</v>
      </c>
      <c r="M87" s="13">
        <v>4</v>
      </c>
      <c r="N87" s="13"/>
      <c r="O87" s="21">
        <v>900000</v>
      </c>
      <c r="P87" s="17" t="s">
        <v>593</v>
      </c>
      <c r="Q87" s="18" t="s">
        <v>594</v>
      </c>
      <c r="R87" s="18" t="s">
        <v>594</v>
      </c>
      <c r="S87" s="18" t="s">
        <v>594</v>
      </c>
      <c r="T87" s="13" t="s">
        <v>130</v>
      </c>
      <c r="U87" s="22" t="s">
        <v>19</v>
      </c>
      <c r="Z87" t="str">
        <f>IFERROR(SMALL(Y87:$Y$508,ROWS(Y$8:$Y87)),"")</f>
        <v/>
      </c>
    </row>
    <row r="88" spans="1:26" ht="30" customHeight="1" x14ac:dyDescent="0.3">
      <c r="A88" s="13">
        <v>81</v>
      </c>
      <c r="B88" s="20" t="s">
        <v>133</v>
      </c>
      <c r="C88" s="20" t="s">
        <v>146</v>
      </c>
      <c r="D88" s="20"/>
      <c r="E88" s="13">
        <v>76.19</v>
      </c>
      <c r="F88" s="13">
        <v>52.5</v>
      </c>
      <c r="G88" s="13">
        <v>97.5</v>
      </c>
      <c r="H88" s="13">
        <v>30</v>
      </c>
      <c r="I88" s="13">
        <v>35</v>
      </c>
      <c r="J88" s="13">
        <v>74.239999999999995</v>
      </c>
      <c r="K88" s="13">
        <v>58.23</v>
      </c>
      <c r="L88" s="13">
        <v>70.73</v>
      </c>
      <c r="M88" s="13">
        <v>2</v>
      </c>
      <c r="N88" s="13"/>
      <c r="O88" s="21">
        <v>95000</v>
      </c>
      <c r="P88" s="21">
        <v>9500</v>
      </c>
      <c r="Q88" s="18" t="s">
        <v>594</v>
      </c>
      <c r="R88" s="18" t="s">
        <v>594</v>
      </c>
      <c r="S88" s="18" t="s">
        <v>594</v>
      </c>
      <c r="T88" s="13" t="s">
        <v>130</v>
      </c>
      <c r="U88" s="22" t="s">
        <v>19</v>
      </c>
      <c r="Z88" t="str">
        <f>IFERROR(SMALL(Y88:$Y$508,ROWS(Y$8:$Y88)),"")</f>
        <v/>
      </c>
    </row>
    <row r="89" spans="1:26" ht="30" customHeight="1" x14ac:dyDescent="0.3">
      <c r="A89" s="13">
        <v>82</v>
      </c>
      <c r="B89" s="20" t="s">
        <v>133</v>
      </c>
      <c r="C89" s="20" t="s">
        <v>147</v>
      </c>
      <c r="D89" s="20"/>
      <c r="E89" s="13">
        <v>76.19</v>
      </c>
      <c r="F89" s="13">
        <v>52.5</v>
      </c>
      <c r="G89" s="13">
        <v>97.5</v>
      </c>
      <c r="H89" s="13">
        <v>30</v>
      </c>
      <c r="I89" s="13">
        <v>35</v>
      </c>
      <c r="J89" s="13">
        <v>74.239999999999995</v>
      </c>
      <c r="K89" s="13">
        <v>58.23</v>
      </c>
      <c r="L89" s="13">
        <v>70.73</v>
      </c>
      <c r="M89" s="13">
        <v>2</v>
      </c>
      <c r="N89" s="13"/>
      <c r="O89" s="21">
        <v>60000</v>
      </c>
      <c r="P89" s="21">
        <v>6000</v>
      </c>
      <c r="Q89" s="18" t="s">
        <v>594</v>
      </c>
      <c r="R89" s="18" t="s">
        <v>594</v>
      </c>
      <c r="S89" s="18" t="s">
        <v>594</v>
      </c>
      <c r="T89" s="13" t="s">
        <v>130</v>
      </c>
      <c r="U89" s="22" t="s">
        <v>19</v>
      </c>
      <c r="Z89" t="str">
        <f>IFERROR(SMALL(Y89:$Y$508,ROWS(Y$8:$Y89)),"")</f>
        <v/>
      </c>
    </row>
    <row r="90" spans="1:26" ht="30" customHeight="1" x14ac:dyDescent="0.3">
      <c r="A90" s="13">
        <v>83</v>
      </c>
      <c r="B90" s="20" t="s">
        <v>143</v>
      </c>
      <c r="C90" s="20" t="s">
        <v>148</v>
      </c>
      <c r="D90" s="20"/>
      <c r="E90" s="13">
        <v>77.8</v>
      </c>
      <c r="F90" s="13">
        <v>65</v>
      </c>
      <c r="G90" s="13">
        <v>110</v>
      </c>
      <c r="H90" s="13">
        <v>20</v>
      </c>
      <c r="I90" s="13">
        <v>25</v>
      </c>
      <c r="J90" s="13">
        <v>69.7</v>
      </c>
      <c r="K90" s="13">
        <v>58.13</v>
      </c>
      <c r="L90" s="13">
        <v>70.63</v>
      </c>
      <c r="M90" s="13">
        <v>2</v>
      </c>
      <c r="N90" s="13"/>
      <c r="O90" s="21">
        <v>185000</v>
      </c>
      <c r="P90" s="17" t="s">
        <v>593</v>
      </c>
      <c r="Q90" s="18" t="s">
        <v>594</v>
      </c>
      <c r="R90" s="18" t="s">
        <v>594</v>
      </c>
      <c r="S90" s="18" t="s">
        <v>594</v>
      </c>
      <c r="T90" s="13" t="s">
        <v>130</v>
      </c>
      <c r="U90" s="22" t="s">
        <v>19</v>
      </c>
      <c r="Z90" t="str">
        <f>IFERROR(SMALL(Y90:$Y$508,ROWS(Y$8:$Y90)),"")</f>
        <v/>
      </c>
    </row>
    <row r="91" spans="1:26" ht="30" customHeight="1" x14ac:dyDescent="0.3">
      <c r="A91" s="13">
        <v>84</v>
      </c>
      <c r="B91" s="20" t="s">
        <v>143</v>
      </c>
      <c r="C91" s="20" t="s">
        <v>144</v>
      </c>
      <c r="D91" s="20"/>
      <c r="E91" s="13">
        <v>77.8</v>
      </c>
      <c r="F91" s="13">
        <v>65</v>
      </c>
      <c r="G91" s="13">
        <v>110</v>
      </c>
      <c r="H91" s="13">
        <v>20</v>
      </c>
      <c r="I91" s="13">
        <v>25</v>
      </c>
      <c r="J91" s="13">
        <v>63.64</v>
      </c>
      <c r="K91" s="13">
        <v>56.61</v>
      </c>
      <c r="L91" s="13">
        <v>69.11</v>
      </c>
      <c r="M91" s="13">
        <v>2</v>
      </c>
      <c r="N91" s="13"/>
      <c r="O91" s="21">
        <v>875000</v>
      </c>
      <c r="P91" s="17" t="s">
        <v>593</v>
      </c>
      <c r="Q91" s="18" t="s">
        <v>594</v>
      </c>
      <c r="R91" s="18" t="s">
        <v>594</v>
      </c>
      <c r="S91" s="18" t="s">
        <v>594</v>
      </c>
      <c r="T91" s="13" t="s">
        <v>130</v>
      </c>
      <c r="U91" s="22" t="s">
        <v>19</v>
      </c>
      <c r="Z91" t="str">
        <f>IFERROR(SMALL(Y91:$Y$508,ROWS(Y$8:$Y91)),"")</f>
        <v/>
      </c>
    </row>
    <row r="92" spans="1:26" ht="30" customHeight="1" x14ac:dyDescent="0.3">
      <c r="A92" s="13">
        <v>85</v>
      </c>
      <c r="B92" s="20"/>
      <c r="C92" s="20" t="s">
        <v>150</v>
      </c>
      <c r="D92" s="20"/>
      <c r="E92" s="13">
        <v>29.51</v>
      </c>
      <c r="F92" s="13">
        <v>21.25</v>
      </c>
      <c r="G92" s="13">
        <v>21.25</v>
      </c>
      <c r="H92" s="13">
        <v>46.67</v>
      </c>
      <c r="I92" s="13">
        <v>46.67</v>
      </c>
      <c r="J92" s="13">
        <v>31.06</v>
      </c>
      <c r="K92" s="13">
        <v>32.119999999999997</v>
      </c>
      <c r="L92" s="13">
        <v>32.119999999999997</v>
      </c>
      <c r="M92" s="13">
        <v>1</v>
      </c>
      <c r="N92" s="13"/>
      <c r="O92" s="21">
        <v>2000</v>
      </c>
      <c r="P92" s="17" t="s">
        <v>593</v>
      </c>
      <c r="Q92" s="18" t="s">
        <v>594</v>
      </c>
      <c r="R92" s="17" t="s">
        <v>593</v>
      </c>
      <c r="S92" s="18" t="s">
        <v>594</v>
      </c>
      <c r="T92" s="13" t="s">
        <v>149</v>
      </c>
      <c r="U92" s="22" t="s">
        <v>19</v>
      </c>
      <c r="Z92" t="str">
        <f>IFERROR(SMALL(Y92:$Y$508,ROWS(Y$8:$Y92)),"")</f>
        <v/>
      </c>
    </row>
    <row r="93" spans="1:26" ht="30" customHeight="1" x14ac:dyDescent="0.3">
      <c r="A93" s="13">
        <v>86</v>
      </c>
      <c r="B93" s="20"/>
      <c r="C93" s="20" t="s">
        <v>151</v>
      </c>
      <c r="D93" s="20"/>
      <c r="E93" s="13">
        <v>26.83</v>
      </c>
      <c r="F93" s="13">
        <v>20</v>
      </c>
      <c r="G93" s="13">
        <v>20</v>
      </c>
      <c r="H93" s="13">
        <v>50</v>
      </c>
      <c r="I93" s="13">
        <v>50</v>
      </c>
      <c r="J93" s="13">
        <v>28.03</v>
      </c>
      <c r="K93" s="13">
        <v>31.21</v>
      </c>
      <c r="L93" s="13">
        <v>31.21</v>
      </c>
      <c r="M93" s="13">
        <v>1</v>
      </c>
      <c r="N93" s="13"/>
      <c r="O93" s="13">
        <v>800</v>
      </c>
      <c r="P93" s="17" t="s">
        <v>593</v>
      </c>
      <c r="Q93" s="18" t="s">
        <v>594</v>
      </c>
      <c r="R93" s="17" t="s">
        <v>593</v>
      </c>
      <c r="S93" s="18" t="s">
        <v>594</v>
      </c>
      <c r="T93" s="13" t="s">
        <v>149</v>
      </c>
      <c r="U93" s="22" t="s">
        <v>19</v>
      </c>
      <c r="Z93" t="str">
        <f>IFERROR(SMALL(Y93:$Y$508,ROWS(Y$8:$Y93)),"")</f>
        <v/>
      </c>
    </row>
    <row r="94" spans="1:26" ht="30" customHeight="1" x14ac:dyDescent="0.3">
      <c r="A94" s="13">
        <v>87</v>
      </c>
      <c r="B94" s="20"/>
      <c r="C94" s="20" t="s">
        <v>152</v>
      </c>
      <c r="D94" s="20"/>
      <c r="E94" s="13">
        <v>33.799999999999997</v>
      </c>
      <c r="F94" s="13">
        <v>16.88</v>
      </c>
      <c r="G94" s="13">
        <v>16.88</v>
      </c>
      <c r="H94" s="13">
        <v>41.67</v>
      </c>
      <c r="I94" s="13">
        <v>41.67</v>
      </c>
      <c r="J94" s="13">
        <v>28.03</v>
      </c>
      <c r="K94" s="13">
        <v>30.09</v>
      </c>
      <c r="L94" s="13">
        <v>30.09</v>
      </c>
      <c r="M94" s="13">
        <v>1</v>
      </c>
      <c r="N94" s="13"/>
      <c r="O94" s="21">
        <v>10000</v>
      </c>
      <c r="P94" s="17" t="s">
        <v>593</v>
      </c>
      <c r="Q94" s="18" t="s">
        <v>594</v>
      </c>
      <c r="R94" s="17" t="s">
        <v>593</v>
      </c>
      <c r="S94" s="18" t="s">
        <v>594</v>
      </c>
      <c r="T94" s="13" t="s">
        <v>149</v>
      </c>
      <c r="U94" s="22" t="s">
        <v>19</v>
      </c>
      <c r="Z94" t="str">
        <f>IFERROR(SMALL(Y94:$Y$508,ROWS(Y$8:$Y94)),"")</f>
        <v/>
      </c>
    </row>
    <row r="95" spans="1:26" ht="30" customHeight="1" x14ac:dyDescent="0.3">
      <c r="A95" s="13">
        <v>88</v>
      </c>
      <c r="B95" s="20"/>
      <c r="C95" s="20" t="s">
        <v>153</v>
      </c>
      <c r="D95" s="20"/>
      <c r="E95" s="13">
        <v>33.799999999999997</v>
      </c>
      <c r="F95" s="13">
        <v>16.88</v>
      </c>
      <c r="G95" s="13">
        <v>16.88</v>
      </c>
      <c r="H95" s="13">
        <v>41.67</v>
      </c>
      <c r="I95" s="13">
        <v>41.67</v>
      </c>
      <c r="J95" s="13">
        <v>28.03</v>
      </c>
      <c r="K95" s="13">
        <v>30.09</v>
      </c>
      <c r="L95" s="13">
        <v>30.09</v>
      </c>
      <c r="M95" s="13">
        <v>1</v>
      </c>
      <c r="N95" s="13"/>
      <c r="O95" s="21">
        <v>10000</v>
      </c>
      <c r="P95" s="17" t="s">
        <v>593</v>
      </c>
      <c r="Q95" s="18" t="s">
        <v>594</v>
      </c>
      <c r="R95" s="17" t="s">
        <v>593</v>
      </c>
      <c r="S95" s="18" t="s">
        <v>594</v>
      </c>
      <c r="T95" s="13" t="s">
        <v>149</v>
      </c>
      <c r="U95" s="22" t="s">
        <v>19</v>
      </c>
      <c r="Z95" t="str">
        <f>IFERROR(SMALL(Y95:$Y$508,ROWS(Y$8:$Y95)),"")</f>
        <v/>
      </c>
    </row>
    <row r="96" spans="1:26" ht="30" customHeight="1" x14ac:dyDescent="0.3">
      <c r="A96" s="13">
        <v>89</v>
      </c>
      <c r="B96" s="20"/>
      <c r="C96" s="20" t="s">
        <v>154</v>
      </c>
      <c r="D96" s="20"/>
      <c r="E96" s="13">
        <v>33.799999999999997</v>
      </c>
      <c r="F96" s="13">
        <v>16.88</v>
      </c>
      <c r="G96" s="13">
        <v>16.88</v>
      </c>
      <c r="H96" s="13">
        <v>41.67</v>
      </c>
      <c r="I96" s="13">
        <v>41.67</v>
      </c>
      <c r="J96" s="13">
        <v>28.03</v>
      </c>
      <c r="K96" s="13">
        <v>30.09</v>
      </c>
      <c r="L96" s="13">
        <v>30.09</v>
      </c>
      <c r="M96" s="13">
        <v>1</v>
      </c>
      <c r="N96" s="13"/>
      <c r="O96" s="21">
        <v>10000</v>
      </c>
      <c r="P96" s="17" t="s">
        <v>593</v>
      </c>
      <c r="Q96" s="18" t="s">
        <v>594</v>
      </c>
      <c r="R96" s="17" t="s">
        <v>593</v>
      </c>
      <c r="S96" s="18" t="s">
        <v>594</v>
      </c>
      <c r="T96" s="13" t="s">
        <v>149</v>
      </c>
      <c r="U96" s="22" t="s">
        <v>19</v>
      </c>
      <c r="Z96" t="str">
        <f>IFERROR(SMALL(Y96:$Y$508,ROWS(Y$8:$Y96)),"")</f>
        <v/>
      </c>
    </row>
    <row r="97" spans="1:26" ht="30" customHeight="1" x14ac:dyDescent="0.3">
      <c r="A97" s="13">
        <v>90</v>
      </c>
      <c r="B97" s="20"/>
      <c r="C97" s="20" t="s">
        <v>155</v>
      </c>
      <c r="D97" s="20"/>
      <c r="E97" s="13">
        <v>24.14</v>
      </c>
      <c r="F97" s="13">
        <v>10</v>
      </c>
      <c r="G97" s="13">
        <v>10</v>
      </c>
      <c r="H97" s="13">
        <v>46.67</v>
      </c>
      <c r="I97" s="13">
        <v>46.67</v>
      </c>
      <c r="J97" s="13">
        <v>27.27</v>
      </c>
      <c r="K97" s="13">
        <v>27.02</v>
      </c>
      <c r="L97" s="13">
        <v>27.02</v>
      </c>
      <c r="M97" s="13">
        <v>1</v>
      </c>
      <c r="N97" s="13"/>
      <c r="O97" s="13">
        <v>800</v>
      </c>
      <c r="P97" s="17" t="s">
        <v>593</v>
      </c>
      <c r="Q97" s="18" t="s">
        <v>594</v>
      </c>
      <c r="R97" s="17" t="s">
        <v>593</v>
      </c>
      <c r="S97" s="18" t="s">
        <v>594</v>
      </c>
      <c r="T97" s="13" t="s">
        <v>149</v>
      </c>
      <c r="U97" s="22" t="s">
        <v>19</v>
      </c>
      <c r="Z97" t="str">
        <f>IFERROR(SMALL(Y97:$Y$508,ROWS(Y$8:$Y97)),"")</f>
        <v/>
      </c>
    </row>
    <row r="98" spans="1:26" ht="30" customHeight="1" x14ac:dyDescent="0.3">
      <c r="A98" s="13">
        <v>91</v>
      </c>
      <c r="B98" s="20"/>
      <c r="C98" s="20" t="s">
        <v>156</v>
      </c>
      <c r="D98" s="20"/>
      <c r="E98" s="13">
        <v>33.799999999999997</v>
      </c>
      <c r="F98" s="13">
        <v>16.88</v>
      </c>
      <c r="G98" s="13">
        <v>16.88</v>
      </c>
      <c r="H98" s="13">
        <v>6.67</v>
      </c>
      <c r="I98" s="13">
        <v>6.67</v>
      </c>
      <c r="J98" s="13">
        <v>28.03</v>
      </c>
      <c r="K98" s="13">
        <v>21.34</v>
      </c>
      <c r="L98" s="13">
        <v>21.34</v>
      </c>
      <c r="M98" s="13">
        <v>1</v>
      </c>
      <c r="N98" s="13"/>
      <c r="O98" s="17" t="s">
        <v>593</v>
      </c>
      <c r="P98" s="17" t="s">
        <v>593</v>
      </c>
      <c r="Q98" s="18" t="s">
        <v>594</v>
      </c>
      <c r="R98" s="17" t="s">
        <v>593</v>
      </c>
      <c r="S98" s="17" t="s">
        <v>593</v>
      </c>
      <c r="T98" s="13" t="s">
        <v>149</v>
      </c>
      <c r="U98" s="22" t="s">
        <v>19</v>
      </c>
      <c r="Z98" t="str">
        <f>IFERROR(SMALL(Y98:$Y$508,ROWS(Y$8:$Y98)),"")</f>
        <v/>
      </c>
    </row>
    <row r="99" spans="1:26" ht="30" customHeight="1" x14ac:dyDescent="0.3">
      <c r="A99" s="13">
        <v>92</v>
      </c>
      <c r="B99" s="20" t="s">
        <v>103</v>
      </c>
      <c r="C99" s="20" t="s">
        <v>158</v>
      </c>
      <c r="D99" s="20" t="s">
        <v>159</v>
      </c>
      <c r="E99" s="13">
        <v>80.48</v>
      </c>
      <c r="F99" s="13">
        <v>75</v>
      </c>
      <c r="G99" s="13">
        <v>75</v>
      </c>
      <c r="H99" s="13">
        <v>40</v>
      </c>
      <c r="I99" s="13">
        <v>40</v>
      </c>
      <c r="J99" s="13">
        <v>77.88</v>
      </c>
      <c r="K99" s="13">
        <v>68.34</v>
      </c>
      <c r="L99" s="13">
        <v>68.34</v>
      </c>
      <c r="M99" s="13">
        <v>4</v>
      </c>
      <c r="N99" s="13"/>
      <c r="O99" s="17" t="s">
        <v>593</v>
      </c>
      <c r="P99" s="17" t="s">
        <v>593</v>
      </c>
      <c r="Q99" s="18" t="s">
        <v>594</v>
      </c>
      <c r="R99" s="17" t="s">
        <v>593</v>
      </c>
      <c r="S99" s="17" t="s">
        <v>593</v>
      </c>
      <c r="T99" s="13" t="s">
        <v>157</v>
      </c>
      <c r="U99" s="22" t="s">
        <v>19</v>
      </c>
      <c r="Z99" t="str">
        <f>IFERROR(SMALL(Y99:$Y$508,ROWS(Y$8:$Y99)),"")</f>
        <v/>
      </c>
    </row>
    <row r="100" spans="1:26" ht="30" customHeight="1" x14ac:dyDescent="0.3">
      <c r="A100" s="13">
        <v>93</v>
      </c>
      <c r="B100" s="20" t="s">
        <v>123</v>
      </c>
      <c r="C100" s="20" t="s">
        <v>160</v>
      </c>
      <c r="D100" s="20" t="s">
        <v>161</v>
      </c>
      <c r="E100" s="13">
        <v>75.12</v>
      </c>
      <c r="F100" s="13">
        <v>50</v>
      </c>
      <c r="G100" s="13">
        <v>95</v>
      </c>
      <c r="H100" s="13">
        <v>26.67</v>
      </c>
      <c r="I100" s="13">
        <v>31.67</v>
      </c>
      <c r="J100" s="13">
        <v>62.12</v>
      </c>
      <c r="K100" s="13">
        <v>53.48</v>
      </c>
      <c r="L100" s="13">
        <v>65.98</v>
      </c>
      <c r="M100" s="13">
        <v>4</v>
      </c>
      <c r="N100" s="13"/>
      <c r="O100" s="17" t="s">
        <v>593</v>
      </c>
      <c r="P100" s="21">
        <v>3500</v>
      </c>
      <c r="Q100" s="18" t="s">
        <v>594</v>
      </c>
      <c r="R100" s="18" t="s">
        <v>594</v>
      </c>
      <c r="S100" s="17" t="s">
        <v>593</v>
      </c>
      <c r="T100" s="13" t="s">
        <v>157</v>
      </c>
      <c r="U100" s="22" t="s">
        <v>19</v>
      </c>
      <c r="Z100" t="str">
        <f>IFERROR(SMALL(Y100:$Y$508,ROWS(Y$8:$Y100)),"")</f>
        <v/>
      </c>
    </row>
    <row r="101" spans="1:26" ht="30" customHeight="1" x14ac:dyDescent="0.3">
      <c r="A101" s="13">
        <v>94</v>
      </c>
      <c r="B101" s="32" t="s">
        <v>162</v>
      </c>
      <c r="C101" s="32" t="s">
        <v>163</v>
      </c>
      <c r="D101" s="32" t="s">
        <v>164</v>
      </c>
      <c r="E101" s="33">
        <v>77.8</v>
      </c>
      <c r="F101" s="33">
        <v>70</v>
      </c>
      <c r="G101" s="33">
        <v>70</v>
      </c>
      <c r="H101" s="33">
        <v>30</v>
      </c>
      <c r="I101" s="33">
        <v>30</v>
      </c>
      <c r="J101" s="33">
        <v>74.239999999999995</v>
      </c>
      <c r="K101" s="33">
        <v>63.01</v>
      </c>
      <c r="L101" s="33">
        <v>63.01</v>
      </c>
      <c r="M101" s="33">
        <v>4</v>
      </c>
      <c r="N101" s="34"/>
      <c r="O101" s="17" t="s">
        <v>593</v>
      </c>
      <c r="P101" s="17" t="s">
        <v>593</v>
      </c>
      <c r="Q101" s="18" t="s">
        <v>594</v>
      </c>
      <c r="R101" s="17" t="s">
        <v>593</v>
      </c>
      <c r="S101" s="17" t="s">
        <v>593</v>
      </c>
      <c r="T101" s="13" t="s">
        <v>157</v>
      </c>
      <c r="U101" s="22" t="s">
        <v>19</v>
      </c>
      <c r="Z101" t="str">
        <f>IFERROR(SMALL(Y101:$Y$508,ROWS(Y$8:$Y101)),"")</f>
        <v/>
      </c>
    </row>
    <row r="102" spans="1:26" ht="30" customHeight="1" x14ac:dyDescent="0.3">
      <c r="A102" s="13">
        <v>95</v>
      </c>
      <c r="B102" s="20" t="s">
        <v>162</v>
      </c>
      <c r="C102" s="20" t="s">
        <v>163</v>
      </c>
      <c r="D102" s="20" t="s">
        <v>159</v>
      </c>
      <c r="E102" s="13">
        <v>77.8</v>
      </c>
      <c r="F102" s="13">
        <v>70</v>
      </c>
      <c r="G102" s="13">
        <v>70</v>
      </c>
      <c r="H102" s="13">
        <v>30</v>
      </c>
      <c r="I102" s="13">
        <v>30</v>
      </c>
      <c r="J102" s="13">
        <v>72.73</v>
      </c>
      <c r="K102" s="13">
        <v>62.63</v>
      </c>
      <c r="L102" s="13">
        <v>62.63</v>
      </c>
      <c r="M102" s="13">
        <v>4</v>
      </c>
      <c r="N102" s="13"/>
      <c r="O102" s="17" t="s">
        <v>593</v>
      </c>
      <c r="P102" s="17" t="s">
        <v>593</v>
      </c>
      <c r="Q102" s="18" t="s">
        <v>594</v>
      </c>
      <c r="R102" s="17" t="s">
        <v>593</v>
      </c>
      <c r="S102" s="17" t="s">
        <v>593</v>
      </c>
      <c r="T102" s="13" t="s">
        <v>157</v>
      </c>
      <c r="U102" s="22" t="s">
        <v>19</v>
      </c>
      <c r="Z102" t="str">
        <f>IFERROR(SMALL(Y102:$Y$508,ROWS(Y$8:$Y102)),"")</f>
        <v/>
      </c>
    </row>
    <row r="103" spans="1:26" ht="30" customHeight="1" x14ac:dyDescent="0.3">
      <c r="A103" s="13">
        <v>96</v>
      </c>
      <c r="B103" s="20" t="s">
        <v>103</v>
      </c>
      <c r="C103" s="20" t="s">
        <v>165</v>
      </c>
      <c r="D103" s="20" t="s">
        <v>166</v>
      </c>
      <c r="E103" s="13">
        <v>77.8</v>
      </c>
      <c r="F103" s="13">
        <v>50</v>
      </c>
      <c r="G103" s="13">
        <v>50</v>
      </c>
      <c r="H103" s="13">
        <v>30</v>
      </c>
      <c r="I103" s="13">
        <v>30</v>
      </c>
      <c r="J103" s="13">
        <v>77.27</v>
      </c>
      <c r="K103" s="13">
        <v>58.77</v>
      </c>
      <c r="L103" s="13">
        <v>58.77</v>
      </c>
      <c r="M103" s="13">
        <v>4</v>
      </c>
      <c r="N103" s="13"/>
      <c r="O103" s="17" t="s">
        <v>593</v>
      </c>
      <c r="P103" s="17" t="s">
        <v>593</v>
      </c>
      <c r="Q103" s="18" t="s">
        <v>594</v>
      </c>
      <c r="R103" s="17" t="s">
        <v>593</v>
      </c>
      <c r="S103" s="17" t="s">
        <v>593</v>
      </c>
      <c r="T103" s="13" t="s">
        <v>157</v>
      </c>
      <c r="U103" s="22" t="s">
        <v>19</v>
      </c>
      <c r="Z103" t="str">
        <f>IFERROR(SMALL(Y103:$Y$508,ROWS(Y$8:$Y103)),"")</f>
        <v/>
      </c>
    </row>
    <row r="104" spans="1:26" ht="30" customHeight="1" x14ac:dyDescent="0.3">
      <c r="A104" s="13">
        <v>97</v>
      </c>
      <c r="B104" s="20" t="s">
        <v>103</v>
      </c>
      <c r="C104" s="20" t="s">
        <v>165</v>
      </c>
      <c r="D104" s="20" t="s">
        <v>167</v>
      </c>
      <c r="E104" s="13">
        <v>77.8</v>
      </c>
      <c r="F104" s="13">
        <v>50</v>
      </c>
      <c r="G104" s="13">
        <v>50</v>
      </c>
      <c r="H104" s="13">
        <v>30</v>
      </c>
      <c r="I104" s="13">
        <v>30</v>
      </c>
      <c r="J104" s="13">
        <v>77.27</v>
      </c>
      <c r="K104" s="13">
        <v>58.77</v>
      </c>
      <c r="L104" s="13">
        <v>58.77</v>
      </c>
      <c r="M104" s="13">
        <v>4</v>
      </c>
      <c r="N104" s="13"/>
      <c r="O104" s="17" t="s">
        <v>593</v>
      </c>
      <c r="P104" s="17" t="s">
        <v>593</v>
      </c>
      <c r="Q104" s="18" t="s">
        <v>594</v>
      </c>
      <c r="R104" s="17" t="s">
        <v>593</v>
      </c>
      <c r="S104" s="17" t="s">
        <v>593</v>
      </c>
      <c r="T104" s="13" t="s">
        <v>157</v>
      </c>
      <c r="U104" s="22" t="s">
        <v>19</v>
      </c>
      <c r="Z104" t="str">
        <f>IFERROR(SMALL(Y104:$Y$508,ROWS(Y$8:$Y104)),"")</f>
        <v/>
      </c>
    </row>
    <row r="105" spans="1:26" ht="30" customHeight="1" x14ac:dyDescent="0.3">
      <c r="A105" s="13">
        <v>98</v>
      </c>
      <c r="B105" s="20" t="s">
        <v>17</v>
      </c>
      <c r="C105" s="20"/>
      <c r="D105" s="20" t="s">
        <v>168</v>
      </c>
      <c r="E105" s="13">
        <v>72.430000000000007</v>
      </c>
      <c r="F105" s="13">
        <v>67.5</v>
      </c>
      <c r="G105" s="13">
        <v>67.5</v>
      </c>
      <c r="H105" s="13">
        <v>36.67</v>
      </c>
      <c r="I105" s="13">
        <v>36.67</v>
      </c>
      <c r="J105" s="13">
        <v>57.58</v>
      </c>
      <c r="K105" s="13">
        <v>58.54</v>
      </c>
      <c r="L105" s="13">
        <v>58.54</v>
      </c>
      <c r="M105" s="13">
        <v>1</v>
      </c>
      <c r="N105" s="13"/>
      <c r="O105" s="17" t="s">
        <v>593</v>
      </c>
      <c r="P105" s="17" t="s">
        <v>593</v>
      </c>
      <c r="Q105" s="18" t="s">
        <v>594</v>
      </c>
      <c r="R105" s="17" t="s">
        <v>593</v>
      </c>
      <c r="S105" s="17" t="s">
        <v>593</v>
      </c>
      <c r="T105" s="13" t="s">
        <v>157</v>
      </c>
      <c r="U105" s="22" t="s">
        <v>19</v>
      </c>
      <c r="Z105" t="str">
        <f>IFERROR(SMALL(Y105:$Y$508,ROWS(Y$8:$Y105)),"")</f>
        <v/>
      </c>
    </row>
    <row r="106" spans="1:26" ht="30" customHeight="1" x14ac:dyDescent="0.3">
      <c r="A106" s="13">
        <v>99</v>
      </c>
      <c r="B106" s="20" t="s">
        <v>103</v>
      </c>
      <c r="C106" s="20" t="s">
        <v>165</v>
      </c>
      <c r="D106" s="20" t="s">
        <v>169</v>
      </c>
      <c r="E106" s="13">
        <v>77.8</v>
      </c>
      <c r="F106" s="13">
        <v>60</v>
      </c>
      <c r="G106" s="13">
        <v>60</v>
      </c>
      <c r="H106" s="13">
        <v>20</v>
      </c>
      <c r="I106" s="13">
        <v>20</v>
      </c>
      <c r="J106" s="13">
        <v>68.180000000000007</v>
      </c>
      <c r="K106" s="13">
        <v>56.5</v>
      </c>
      <c r="L106" s="13">
        <v>56.5</v>
      </c>
      <c r="M106" s="13">
        <v>4</v>
      </c>
      <c r="N106" s="13"/>
      <c r="O106" s="17" t="s">
        <v>593</v>
      </c>
      <c r="P106" s="17" t="s">
        <v>593</v>
      </c>
      <c r="Q106" s="18" t="s">
        <v>594</v>
      </c>
      <c r="R106" s="17" t="s">
        <v>593</v>
      </c>
      <c r="S106" s="17" t="s">
        <v>593</v>
      </c>
      <c r="T106" s="13" t="s">
        <v>157</v>
      </c>
      <c r="U106" s="22" t="s">
        <v>19</v>
      </c>
      <c r="Z106" t="str">
        <f>IFERROR(SMALL(Y106:$Y$508,ROWS(Y$8:$Y106)),"")</f>
        <v/>
      </c>
    </row>
    <row r="107" spans="1:26" ht="30" customHeight="1" x14ac:dyDescent="0.3">
      <c r="A107" s="13">
        <v>100</v>
      </c>
      <c r="B107" s="20" t="s">
        <v>123</v>
      </c>
      <c r="C107" s="20" t="s">
        <v>160</v>
      </c>
      <c r="D107" s="20" t="s">
        <v>170</v>
      </c>
      <c r="E107" s="13">
        <v>75.12</v>
      </c>
      <c r="F107" s="13">
        <v>50</v>
      </c>
      <c r="G107" s="13">
        <v>50</v>
      </c>
      <c r="H107" s="13">
        <v>26.67</v>
      </c>
      <c r="I107" s="13">
        <v>26.67</v>
      </c>
      <c r="J107" s="13">
        <v>65.150000000000006</v>
      </c>
      <c r="K107" s="13">
        <v>54.23</v>
      </c>
      <c r="L107" s="13">
        <v>54.23</v>
      </c>
      <c r="M107" s="13">
        <v>8</v>
      </c>
      <c r="N107" s="13"/>
      <c r="O107" s="17" t="s">
        <v>593</v>
      </c>
      <c r="P107" s="17" t="s">
        <v>593</v>
      </c>
      <c r="Q107" s="18" t="s">
        <v>594</v>
      </c>
      <c r="R107" s="17" t="s">
        <v>593</v>
      </c>
      <c r="S107" s="17" t="s">
        <v>593</v>
      </c>
      <c r="T107" s="13" t="s">
        <v>157</v>
      </c>
      <c r="U107" s="22" t="s">
        <v>19</v>
      </c>
      <c r="Z107" t="str">
        <f>IFERROR(SMALL(Y107:$Y$508,ROWS(Y$8:$Y107)),"")</f>
        <v/>
      </c>
    </row>
    <row r="108" spans="1:26" ht="30" customHeight="1" x14ac:dyDescent="0.3">
      <c r="A108" s="13">
        <v>101</v>
      </c>
      <c r="B108" s="20" t="s">
        <v>123</v>
      </c>
      <c r="C108" s="20" t="s">
        <v>160</v>
      </c>
      <c r="D108" s="20" t="s">
        <v>164</v>
      </c>
      <c r="E108" s="13">
        <v>75.12</v>
      </c>
      <c r="F108" s="13">
        <v>50</v>
      </c>
      <c r="G108" s="13">
        <v>50</v>
      </c>
      <c r="H108" s="13">
        <v>26.67</v>
      </c>
      <c r="I108" s="13">
        <v>26.67</v>
      </c>
      <c r="J108" s="13">
        <v>65.150000000000006</v>
      </c>
      <c r="K108" s="13">
        <v>54.23</v>
      </c>
      <c r="L108" s="13">
        <v>54.23</v>
      </c>
      <c r="M108" s="13">
        <v>8</v>
      </c>
      <c r="N108" s="13"/>
      <c r="O108" s="17" t="s">
        <v>593</v>
      </c>
      <c r="P108" s="17" t="s">
        <v>593</v>
      </c>
      <c r="Q108" s="18" t="s">
        <v>594</v>
      </c>
      <c r="R108" s="17" t="s">
        <v>593</v>
      </c>
      <c r="S108" s="17" t="s">
        <v>593</v>
      </c>
      <c r="T108" s="13" t="s">
        <v>157</v>
      </c>
      <c r="U108" s="22" t="s">
        <v>19</v>
      </c>
      <c r="Z108" t="str">
        <f>IFERROR(SMALL(Y108:$Y$508,ROWS(Y$8:$Y108)),"")</f>
        <v/>
      </c>
    </row>
    <row r="109" spans="1:26" ht="30" customHeight="1" x14ac:dyDescent="0.3">
      <c r="A109" s="13">
        <v>102</v>
      </c>
      <c r="B109" s="20" t="s">
        <v>123</v>
      </c>
      <c r="C109" s="20" t="s">
        <v>160</v>
      </c>
      <c r="D109" s="20" t="s">
        <v>171</v>
      </c>
      <c r="E109" s="13">
        <v>72.430000000000007</v>
      </c>
      <c r="F109" s="13">
        <v>50</v>
      </c>
      <c r="G109" s="13">
        <v>50</v>
      </c>
      <c r="H109" s="13">
        <v>26.67</v>
      </c>
      <c r="I109" s="13">
        <v>26.67</v>
      </c>
      <c r="J109" s="13">
        <v>65.150000000000006</v>
      </c>
      <c r="K109" s="13">
        <v>53.56</v>
      </c>
      <c r="L109" s="13">
        <v>53.56</v>
      </c>
      <c r="M109" s="13">
        <v>8</v>
      </c>
      <c r="N109" s="13"/>
      <c r="O109" s="17" t="s">
        <v>593</v>
      </c>
      <c r="P109" s="17" t="s">
        <v>593</v>
      </c>
      <c r="Q109" s="18" t="s">
        <v>594</v>
      </c>
      <c r="R109" s="17" t="s">
        <v>593</v>
      </c>
      <c r="S109" s="17" t="s">
        <v>593</v>
      </c>
      <c r="T109" s="13" t="s">
        <v>157</v>
      </c>
      <c r="U109" s="22" t="s">
        <v>19</v>
      </c>
      <c r="Z109" t="str">
        <f>IFERROR(SMALL(Y109:$Y$508,ROWS(Y$8:$Y109)),"")</f>
        <v/>
      </c>
    </row>
    <row r="110" spans="1:26" ht="30" customHeight="1" x14ac:dyDescent="0.3">
      <c r="A110" s="13">
        <v>103</v>
      </c>
      <c r="B110" s="20" t="s">
        <v>106</v>
      </c>
      <c r="C110" s="20" t="s">
        <v>172</v>
      </c>
      <c r="D110" s="20"/>
      <c r="E110" s="13">
        <v>75.12</v>
      </c>
      <c r="F110" s="13">
        <v>45</v>
      </c>
      <c r="G110" s="13">
        <v>45</v>
      </c>
      <c r="H110" s="13">
        <v>20</v>
      </c>
      <c r="I110" s="13">
        <v>20</v>
      </c>
      <c r="J110" s="13">
        <v>59.09</v>
      </c>
      <c r="K110" s="13">
        <v>49.8</v>
      </c>
      <c r="L110" s="13">
        <v>49.8</v>
      </c>
      <c r="M110" s="13">
        <v>4</v>
      </c>
      <c r="N110" s="13"/>
      <c r="O110" s="17" t="s">
        <v>593</v>
      </c>
      <c r="P110" s="17" t="s">
        <v>593</v>
      </c>
      <c r="Q110" s="18" t="s">
        <v>594</v>
      </c>
      <c r="R110" s="17" t="s">
        <v>593</v>
      </c>
      <c r="S110" s="17" t="s">
        <v>593</v>
      </c>
      <c r="T110" s="13" t="s">
        <v>157</v>
      </c>
      <c r="U110" s="22" t="s">
        <v>19</v>
      </c>
      <c r="Z110" t="str">
        <f>IFERROR(SMALL(Y110:$Y$508,ROWS(Y$8:$Y110)),"")</f>
        <v/>
      </c>
    </row>
    <row r="111" spans="1:26" ht="30" customHeight="1" x14ac:dyDescent="0.3">
      <c r="A111" s="13">
        <v>104</v>
      </c>
      <c r="B111" s="20" t="s">
        <v>123</v>
      </c>
      <c r="C111" s="20" t="s">
        <v>173</v>
      </c>
      <c r="D111" s="20"/>
      <c r="E111" s="13">
        <v>69.75</v>
      </c>
      <c r="F111" s="13">
        <v>40</v>
      </c>
      <c r="G111" s="13">
        <v>40</v>
      </c>
      <c r="H111" s="13">
        <v>20</v>
      </c>
      <c r="I111" s="13">
        <v>20</v>
      </c>
      <c r="J111" s="13">
        <v>59.09</v>
      </c>
      <c r="K111" s="13">
        <v>47.21</v>
      </c>
      <c r="L111" s="13">
        <v>47.21</v>
      </c>
      <c r="M111" s="13">
        <v>4</v>
      </c>
      <c r="N111" s="13"/>
      <c r="O111" s="17" t="s">
        <v>593</v>
      </c>
      <c r="P111" s="17" t="s">
        <v>593</v>
      </c>
      <c r="Q111" s="18" t="s">
        <v>594</v>
      </c>
      <c r="R111" s="17" t="s">
        <v>593</v>
      </c>
      <c r="S111" s="17" t="s">
        <v>593</v>
      </c>
      <c r="T111" s="13" t="s">
        <v>157</v>
      </c>
      <c r="U111" s="22" t="s">
        <v>19</v>
      </c>
      <c r="Z111" t="str">
        <f>IFERROR(SMALL(Y111:$Y$508,ROWS(Y$8:$Y111)),"")</f>
        <v/>
      </c>
    </row>
    <row r="112" spans="1:26" ht="30" customHeight="1" x14ac:dyDescent="0.3">
      <c r="A112" s="13">
        <v>105</v>
      </c>
      <c r="B112" s="20" t="s">
        <v>98</v>
      </c>
      <c r="C112" s="20"/>
      <c r="D112" s="20" t="s">
        <v>174</v>
      </c>
      <c r="E112" s="13">
        <v>69.75</v>
      </c>
      <c r="F112" s="13">
        <v>40</v>
      </c>
      <c r="G112" s="13">
        <v>40</v>
      </c>
      <c r="H112" s="13">
        <v>16.670000000000002</v>
      </c>
      <c r="I112" s="13">
        <v>16.670000000000002</v>
      </c>
      <c r="J112" s="13">
        <v>51.52</v>
      </c>
      <c r="K112" s="13">
        <v>44.48</v>
      </c>
      <c r="L112" s="13">
        <v>44.48</v>
      </c>
      <c r="M112" s="13">
        <v>8</v>
      </c>
      <c r="N112" s="13"/>
      <c r="O112" s="17" t="s">
        <v>593</v>
      </c>
      <c r="P112" s="17" t="s">
        <v>593</v>
      </c>
      <c r="Q112" s="18" t="s">
        <v>594</v>
      </c>
      <c r="R112" s="17" t="s">
        <v>593</v>
      </c>
      <c r="S112" s="17" t="s">
        <v>593</v>
      </c>
      <c r="T112" s="13" t="s">
        <v>157</v>
      </c>
      <c r="U112" s="22" t="s">
        <v>19</v>
      </c>
      <c r="Z112" t="str">
        <f>IFERROR(SMALL(Y112:$Y$508,ROWS(Y$8:$Y112)),"")</f>
        <v/>
      </c>
    </row>
    <row r="113" spans="1:26" ht="30" customHeight="1" x14ac:dyDescent="0.3">
      <c r="A113" s="13">
        <v>106</v>
      </c>
      <c r="B113" s="20"/>
      <c r="C113" s="20" t="s">
        <v>175</v>
      </c>
      <c r="D113" s="20"/>
      <c r="E113" s="13">
        <v>64.39</v>
      </c>
      <c r="F113" s="13">
        <v>30</v>
      </c>
      <c r="G113" s="13">
        <v>30</v>
      </c>
      <c r="H113" s="13">
        <v>8.33</v>
      </c>
      <c r="I113" s="13">
        <v>8.33</v>
      </c>
      <c r="J113" s="13">
        <v>50</v>
      </c>
      <c r="K113" s="13">
        <v>38.18</v>
      </c>
      <c r="L113" s="13">
        <v>38.18</v>
      </c>
      <c r="M113" s="13">
        <v>8</v>
      </c>
      <c r="N113" s="13"/>
      <c r="O113" s="17" t="s">
        <v>593</v>
      </c>
      <c r="P113" s="17" t="s">
        <v>593</v>
      </c>
      <c r="Q113" s="18" t="s">
        <v>594</v>
      </c>
      <c r="R113" s="17" t="s">
        <v>593</v>
      </c>
      <c r="S113" s="17" t="s">
        <v>593</v>
      </c>
      <c r="T113" s="13" t="s">
        <v>157</v>
      </c>
      <c r="U113" s="22" t="s">
        <v>19</v>
      </c>
      <c r="Z113" t="str">
        <f>IFERROR(SMALL(Y113:$Y$508,ROWS(Y$8:$Y113)),"")</f>
        <v/>
      </c>
    </row>
    <row r="114" spans="1:26" ht="30" customHeight="1" x14ac:dyDescent="0.3">
      <c r="A114" s="13">
        <v>107</v>
      </c>
      <c r="B114" s="20" t="s">
        <v>103</v>
      </c>
      <c r="C114" s="20"/>
      <c r="D114" s="20" t="s">
        <v>176</v>
      </c>
      <c r="E114" s="13">
        <v>48.29</v>
      </c>
      <c r="F114" s="13">
        <v>35</v>
      </c>
      <c r="G114" s="13">
        <v>35</v>
      </c>
      <c r="H114" s="13">
        <v>8.33</v>
      </c>
      <c r="I114" s="13">
        <v>8.33</v>
      </c>
      <c r="J114" s="13">
        <v>40.909999999999997</v>
      </c>
      <c r="K114" s="13">
        <v>33.130000000000003</v>
      </c>
      <c r="L114" s="13">
        <v>33.130000000000003</v>
      </c>
      <c r="M114" s="13">
        <v>11</v>
      </c>
      <c r="N114" s="13"/>
      <c r="O114" s="21">
        <v>550000</v>
      </c>
      <c r="P114" s="17" t="s">
        <v>593</v>
      </c>
      <c r="Q114" s="18" t="s">
        <v>594</v>
      </c>
      <c r="R114" s="17" t="s">
        <v>593</v>
      </c>
      <c r="S114" s="17" t="s">
        <v>593</v>
      </c>
      <c r="T114" s="13" t="s">
        <v>157</v>
      </c>
      <c r="U114" s="22" t="s">
        <v>19</v>
      </c>
      <c r="Z114" t="str">
        <f>IFERROR(SMALL(Y114:$Y$508,ROWS(Y$8:$Y114)),"")</f>
        <v/>
      </c>
    </row>
    <row r="115" spans="1:26" ht="30" customHeight="1" x14ac:dyDescent="0.3">
      <c r="A115" s="13">
        <v>108</v>
      </c>
      <c r="B115" s="20"/>
      <c r="C115" s="20" t="s">
        <v>177</v>
      </c>
      <c r="D115" s="20"/>
      <c r="E115" s="13">
        <v>67.069999999999993</v>
      </c>
      <c r="F115" s="13">
        <v>39.99</v>
      </c>
      <c r="G115" s="13">
        <v>39.99</v>
      </c>
      <c r="H115" s="13">
        <v>10</v>
      </c>
      <c r="I115" s="13">
        <v>10</v>
      </c>
      <c r="J115" s="13">
        <v>53.03</v>
      </c>
      <c r="K115" s="13">
        <v>42.52</v>
      </c>
      <c r="L115" s="13">
        <v>42.52</v>
      </c>
      <c r="M115" s="13">
        <v>6</v>
      </c>
      <c r="N115" s="13"/>
      <c r="O115" s="21">
        <v>3125500</v>
      </c>
      <c r="P115" s="17" t="s">
        <v>593</v>
      </c>
      <c r="Q115" s="18" t="s">
        <v>594</v>
      </c>
      <c r="R115" s="17" t="s">
        <v>593</v>
      </c>
      <c r="S115" s="17" t="s">
        <v>593</v>
      </c>
      <c r="T115" s="13" t="s">
        <v>157</v>
      </c>
      <c r="U115" s="22" t="s">
        <v>19</v>
      </c>
      <c r="Z115" t="str">
        <f>IFERROR(SMALL(Y115:$Y$508,ROWS(Y$8:$Y115)),"")</f>
        <v/>
      </c>
    </row>
    <row r="116" spans="1:26" ht="30" customHeight="1" x14ac:dyDescent="0.3">
      <c r="A116" s="13">
        <v>109</v>
      </c>
      <c r="B116" s="20" t="s">
        <v>17</v>
      </c>
      <c r="C116" s="20" t="s">
        <v>178</v>
      </c>
      <c r="D116" s="20"/>
      <c r="E116" s="13">
        <v>76.75</v>
      </c>
      <c r="F116" s="13">
        <v>83.93</v>
      </c>
      <c r="G116" s="13">
        <v>83.93</v>
      </c>
      <c r="H116" s="13">
        <v>0</v>
      </c>
      <c r="I116" s="13">
        <v>0</v>
      </c>
      <c r="J116" s="13">
        <v>75</v>
      </c>
      <c r="K116" s="13">
        <v>58.92</v>
      </c>
      <c r="L116" s="13">
        <v>58.92</v>
      </c>
      <c r="M116" s="31">
        <v>6</v>
      </c>
      <c r="N116" s="31"/>
      <c r="O116" s="35">
        <v>1825000</v>
      </c>
      <c r="P116" s="17" t="s">
        <v>593</v>
      </c>
      <c r="Q116" s="18" t="s">
        <v>594</v>
      </c>
      <c r="R116" s="17" t="s">
        <v>593</v>
      </c>
      <c r="S116" s="17" t="s">
        <v>593</v>
      </c>
      <c r="T116" s="13" t="s">
        <v>179</v>
      </c>
      <c r="U116" s="22" t="s">
        <v>19</v>
      </c>
      <c r="Z116" t="str">
        <f>IFERROR(SMALL(Y116:$Y$508,ROWS(Y$8:$Y116)),"")</f>
        <v/>
      </c>
    </row>
    <row r="117" spans="1:26" ht="30" customHeight="1" x14ac:dyDescent="0.3">
      <c r="A117" s="13">
        <v>110</v>
      </c>
      <c r="B117" s="20"/>
      <c r="C117" s="20" t="s">
        <v>180</v>
      </c>
      <c r="D117" s="20"/>
      <c r="E117" s="13">
        <v>100</v>
      </c>
      <c r="F117" s="13">
        <v>100</v>
      </c>
      <c r="G117" s="13">
        <v>100</v>
      </c>
      <c r="H117" s="13">
        <v>0</v>
      </c>
      <c r="I117" s="13">
        <v>0</v>
      </c>
      <c r="J117" s="13">
        <v>100</v>
      </c>
      <c r="K117" s="13">
        <v>75</v>
      </c>
      <c r="L117" s="13">
        <v>75</v>
      </c>
      <c r="M117" s="13">
        <v>4</v>
      </c>
      <c r="N117" s="13"/>
      <c r="O117" s="21">
        <v>3704050</v>
      </c>
      <c r="P117" s="17" t="s">
        <v>593</v>
      </c>
      <c r="Q117" s="18" t="s">
        <v>594</v>
      </c>
      <c r="R117" s="17" t="s">
        <v>593</v>
      </c>
      <c r="S117" s="17" t="s">
        <v>593</v>
      </c>
      <c r="T117" s="13" t="s">
        <v>179</v>
      </c>
      <c r="U117" s="22" t="s">
        <v>19</v>
      </c>
      <c r="Z117" t="str">
        <f>IFERROR(SMALL(Y117:$Y$508,ROWS(Y$8:$Y117)),"")</f>
        <v/>
      </c>
    </row>
    <row r="118" spans="1:26" ht="30" customHeight="1" x14ac:dyDescent="0.3">
      <c r="A118" s="13">
        <v>111</v>
      </c>
      <c r="B118" s="20" t="s">
        <v>68</v>
      </c>
      <c r="C118" s="20" t="s">
        <v>181</v>
      </c>
      <c r="D118" s="20"/>
      <c r="E118" s="13">
        <v>76.75</v>
      </c>
      <c r="F118" s="13">
        <v>98.21</v>
      </c>
      <c r="G118" s="13">
        <v>98.21</v>
      </c>
      <c r="H118" s="13">
        <v>0</v>
      </c>
      <c r="I118" s="13">
        <v>0</v>
      </c>
      <c r="J118" s="13">
        <v>100</v>
      </c>
      <c r="K118" s="13">
        <v>68.739999999999995</v>
      </c>
      <c r="L118" s="13">
        <v>68.739999999999995</v>
      </c>
      <c r="M118" s="13">
        <v>4</v>
      </c>
      <c r="N118" s="13"/>
      <c r="O118" s="36" t="s">
        <v>593</v>
      </c>
      <c r="P118" s="17" t="s">
        <v>593</v>
      </c>
      <c r="Q118" s="18" t="s">
        <v>594</v>
      </c>
      <c r="R118" s="17" t="s">
        <v>593</v>
      </c>
      <c r="S118" s="17" t="s">
        <v>593</v>
      </c>
      <c r="T118" s="13" t="s">
        <v>179</v>
      </c>
      <c r="U118" s="22" t="s">
        <v>19</v>
      </c>
      <c r="Z118" t="str">
        <f>IFERROR(SMALL(Y118:$Y$508,ROWS(Y$8:$Y118)),"")</f>
        <v/>
      </c>
    </row>
    <row r="119" spans="1:26" ht="30" customHeight="1" x14ac:dyDescent="0.3">
      <c r="A119" s="13">
        <v>112</v>
      </c>
      <c r="B119" s="20" t="s">
        <v>68</v>
      </c>
      <c r="C119" s="20" t="s">
        <v>181</v>
      </c>
      <c r="D119" s="20" t="s">
        <v>182</v>
      </c>
      <c r="E119" s="13">
        <v>76.75</v>
      </c>
      <c r="F119" s="13">
        <v>98.21</v>
      </c>
      <c r="G119" s="13">
        <v>98.21</v>
      </c>
      <c r="H119" s="13">
        <v>0</v>
      </c>
      <c r="I119" s="13">
        <v>0</v>
      </c>
      <c r="J119" s="13">
        <v>100</v>
      </c>
      <c r="K119" s="13">
        <v>68.739999999999995</v>
      </c>
      <c r="L119" s="13">
        <v>68.739999999999995</v>
      </c>
      <c r="M119" s="13">
        <v>4</v>
      </c>
      <c r="N119" s="13"/>
      <c r="O119" s="21">
        <v>1750000</v>
      </c>
      <c r="P119" s="17" t="s">
        <v>593</v>
      </c>
      <c r="Q119" s="18" t="s">
        <v>594</v>
      </c>
      <c r="R119" s="17" t="s">
        <v>593</v>
      </c>
      <c r="S119" s="17" t="s">
        <v>593</v>
      </c>
      <c r="T119" s="13" t="s">
        <v>179</v>
      </c>
      <c r="U119" s="22" t="s">
        <v>19</v>
      </c>
      <c r="Z119" t="str">
        <f>IFERROR(SMALL(Y119:$Y$508,ROWS(Y$8:$Y119)),"")</f>
        <v/>
      </c>
    </row>
    <row r="120" spans="1:26" ht="30" customHeight="1" x14ac:dyDescent="0.3">
      <c r="A120" s="13">
        <v>113</v>
      </c>
      <c r="B120" s="20" t="s">
        <v>17</v>
      </c>
      <c r="C120" s="20" t="s">
        <v>183</v>
      </c>
      <c r="D120" s="20"/>
      <c r="E120" s="13">
        <v>76.75</v>
      </c>
      <c r="F120" s="13">
        <v>91.07</v>
      </c>
      <c r="G120" s="13">
        <v>91.07</v>
      </c>
      <c r="H120" s="13">
        <v>0</v>
      </c>
      <c r="I120" s="13">
        <v>0</v>
      </c>
      <c r="J120" s="13">
        <v>74.040000000000006</v>
      </c>
      <c r="K120" s="13">
        <v>60.47</v>
      </c>
      <c r="L120" s="13">
        <v>60.47</v>
      </c>
      <c r="M120" s="13">
        <v>10</v>
      </c>
      <c r="N120" s="13"/>
      <c r="O120" s="21">
        <v>2200000</v>
      </c>
      <c r="P120" s="17" t="s">
        <v>593</v>
      </c>
      <c r="Q120" s="18" t="s">
        <v>594</v>
      </c>
      <c r="R120" s="17" t="s">
        <v>593</v>
      </c>
      <c r="S120" s="17" t="s">
        <v>593</v>
      </c>
      <c r="T120" s="13" t="s">
        <v>179</v>
      </c>
      <c r="U120" s="22" t="s">
        <v>19</v>
      </c>
      <c r="Z120" t="str">
        <f>IFERROR(SMALL(Y120:$Y$508,ROWS(Y$8:$Y120)),"")</f>
        <v/>
      </c>
    </row>
    <row r="121" spans="1:26" ht="30" customHeight="1" x14ac:dyDescent="0.3">
      <c r="A121" s="13">
        <v>114</v>
      </c>
      <c r="B121" s="20" t="s">
        <v>17</v>
      </c>
      <c r="C121" s="20" t="s">
        <v>183</v>
      </c>
      <c r="D121" s="20" t="s">
        <v>184</v>
      </c>
      <c r="E121" s="13">
        <v>76.75</v>
      </c>
      <c r="F121" s="13">
        <v>91.07</v>
      </c>
      <c r="G121" s="13">
        <v>91.07</v>
      </c>
      <c r="H121" s="13">
        <v>0</v>
      </c>
      <c r="I121" s="13">
        <v>0</v>
      </c>
      <c r="J121" s="13">
        <v>74.040000000000006</v>
      </c>
      <c r="K121" s="13">
        <v>60.47</v>
      </c>
      <c r="L121" s="13">
        <v>60.47</v>
      </c>
      <c r="M121" s="13">
        <v>10</v>
      </c>
      <c r="N121" s="13"/>
      <c r="O121" s="21">
        <v>1995000</v>
      </c>
      <c r="P121" s="17" t="s">
        <v>593</v>
      </c>
      <c r="Q121" s="18" t="s">
        <v>594</v>
      </c>
      <c r="R121" s="17" t="s">
        <v>593</v>
      </c>
      <c r="S121" s="17" t="s">
        <v>593</v>
      </c>
      <c r="T121" s="13" t="s">
        <v>179</v>
      </c>
      <c r="U121" s="22" t="s">
        <v>19</v>
      </c>
      <c r="Z121" t="str">
        <f>IFERROR(SMALL(Y121:$Y$508,ROWS(Y$8:$Y121)),"")</f>
        <v/>
      </c>
    </row>
    <row r="122" spans="1:26" ht="30" customHeight="1" x14ac:dyDescent="0.3">
      <c r="A122" s="13">
        <v>115</v>
      </c>
      <c r="B122" s="20" t="s">
        <v>185</v>
      </c>
      <c r="C122" s="20" t="s">
        <v>186</v>
      </c>
      <c r="D122" s="20"/>
      <c r="E122" s="13">
        <v>76.75</v>
      </c>
      <c r="F122" s="13">
        <v>100</v>
      </c>
      <c r="G122" s="13">
        <v>100</v>
      </c>
      <c r="H122" s="13">
        <v>0</v>
      </c>
      <c r="I122" s="13">
        <v>0</v>
      </c>
      <c r="J122" s="13">
        <v>97.22</v>
      </c>
      <c r="K122" s="13">
        <v>68.489999999999995</v>
      </c>
      <c r="L122" s="13">
        <v>68.489999999999995</v>
      </c>
      <c r="M122" s="13">
        <v>2</v>
      </c>
      <c r="N122" s="13"/>
      <c r="O122" s="21">
        <v>4123000</v>
      </c>
      <c r="P122" s="17" t="s">
        <v>593</v>
      </c>
      <c r="Q122" s="18" t="s">
        <v>594</v>
      </c>
      <c r="R122" s="17" t="s">
        <v>593</v>
      </c>
      <c r="S122" s="17" t="s">
        <v>593</v>
      </c>
      <c r="T122" s="13" t="s">
        <v>179</v>
      </c>
      <c r="U122" s="22" t="s">
        <v>19</v>
      </c>
      <c r="Z122" t="str">
        <f>IFERROR(SMALL(Y122:$Y$508,ROWS(Y$8:$Y122)),"")</f>
        <v/>
      </c>
    </row>
    <row r="123" spans="1:26" ht="30" customHeight="1" x14ac:dyDescent="0.3">
      <c r="A123" s="13">
        <v>116</v>
      </c>
      <c r="B123" s="20" t="s">
        <v>100</v>
      </c>
      <c r="C123" s="20" t="s">
        <v>187</v>
      </c>
      <c r="D123" s="20"/>
      <c r="E123" s="13">
        <v>76.75</v>
      </c>
      <c r="F123" s="13">
        <v>100</v>
      </c>
      <c r="G123" s="13">
        <v>100</v>
      </c>
      <c r="H123" s="13">
        <v>0</v>
      </c>
      <c r="I123" s="13">
        <v>0</v>
      </c>
      <c r="J123" s="13">
        <v>87.69</v>
      </c>
      <c r="K123" s="13">
        <v>66.11</v>
      </c>
      <c r="L123" s="13">
        <v>66.11</v>
      </c>
      <c r="M123" s="13">
        <v>4</v>
      </c>
      <c r="N123" s="13"/>
      <c r="O123" s="21">
        <v>1300000</v>
      </c>
      <c r="P123" s="17" t="s">
        <v>593</v>
      </c>
      <c r="Q123" s="18" t="s">
        <v>594</v>
      </c>
      <c r="R123" s="17" t="s">
        <v>593</v>
      </c>
      <c r="S123" s="17" t="s">
        <v>593</v>
      </c>
      <c r="T123" s="13" t="s">
        <v>179</v>
      </c>
      <c r="U123" s="22" t="s">
        <v>19</v>
      </c>
      <c r="Z123" t="str">
        <f>IFERROR(SMALL(Y123:$Y$508,ROWS(Y$8:$Y123)),"")</f>
        <v/>
      </c>
    </row>
    <row r="124" spans="1:26" ht="30" customHeight="1" x14ac:dyDescent="0.3">
      <c r="A124" s="13">
        <v>117</v>
      </c>
      <c r="B124" s="37" t="s">
        <v>68</v>
      </c>
      <c r="C124" s="32" t="s">
        <v>188</v>
      </c>
      <c r="D124" s="32"/>
      <c r="E124" s="33">
        <v>76.75</v>
      </c>
      <c r="F124" s="33">
        <v>100</v>
      </c>
      <c r="G124" s="33">
        <v>100</v>
      </c>
      <c r="H124" s="33">
        <v>0</v>
      </c>
      <c r="I124" s="33">
        <v>0</v>
      </c>
      <c r="J124" s="33">
        <v>100</v>
      </c>
      <c r="K124" s="33">
        <v>69.19</v>
      </c>
      <c r="L124" s="33">
        <v>69.19</v>
      </c>
      <c r="M124" s="33">
        <v>1</v>
      </c>
      <c r="N124" s="33"/>
      <c r="O124" s="16">
        <v>2300900</v>
      </c>
      <c r="P124" s="17" t="s">
        <v>593</v>
      </c>
      <c r="Q124" s="18" t="s">
        <v>594</v>
      </c>
      <c r="R124" s="17" t="s">
        <v>593</v>
      </c>
      <c r="S124" s="17" t="s">
        <v>593</v>
      </c>
      <c r="T124" s="13" t="s">
        <v>179</v>
      </c>
      <c r="U124" s="22" t="s">
        <v>19</v>
      </c>
      <c r="Z124" t="str">
        <f>IFERROR(SMALL(Y124:$Y$508,ROWS(Y$8:$Y124)),"")</f>
        <v/>
      </c>
    </row>
    <row r="125" spans="1:26" ht="30" customHeight="1" x14ac:dyDescent="0.3">
      <c r="A125" s="38">
        <v>118</v>
      </c>
      <c r="B125" s="20" t="s">
        <v>24</v>
      </c>
      <c r="C125" s="20" t="s">
        <v>189</v>
      </c>
      <c r="D125" s="20" t="s">
        <v>190</v>
      </c>
      <c r="E125" s="13">
        <v>76.75</v>
      </c>
      <c r="F125" s="13">
        <v>94.64</v>
      </c>
      <c r="G125" s="13">
        <v>94.64</v>
      </c>
      <c r="H125" s="13">
        <v>0</v>
      </c>
      <c r="I125" s="13">
        <v>0</v>
      </c>
      <c r="J125" s="13">
        <v>95.58</v>
      </c>
      <c r="K125" s="13">
        <v>66.739999999999995</v>
      </c>
      <c r="L125" s="13">
        <v>66.739999999999995</v>
      </c>
      <c r="M125" s="13">
        <v>4</v>
      </c>
      <c r="N125" s="13"/>
      <c r="O125" s="36" t="s">
        <v>593</v>
      </c>
      <c r="P125" s="17" t="s">
        <v>593</v>
      </c>
      <c r="Q125" s="18" t="s">
        <v>594</v>
      </c>
      <c r="R125" s="17" t="s">
        <v>593</v>
      </c>
      <c r="S125" s="17" t="s">
        <v>593</v>
      </c>
      <c r="T125" s="13" t="s">
        <v>179</v>
      </c>
      <c r="U125" s="22" t="s">
        <v>19</v>
      </c>
      <c r="Z125" t="str">
        <f>IFERROR(SMALL(Y125:$Y$508,ROWS(Y$8:$Y125)),"")</f>
        <v/>
      </c>
    </row>
    <row r="126" spans="1:26" ht="30" customHeight="1" x14ac:dyDescent="0.3">
      <c r="A126" s="13">
        <v>119</v>
      </c>
      <c r="B126" s="20" t="s">
        <v>24</v>
      </c>
      <c r="C126" s="20" t="s">
        <v>189</v>
      </c>
      <c r="D126" s="15"/>
      <c r="E126" s="12">
        <v>76.75</v>
      </c>
      <c r="F126" s="12">
        <v>92.85</v>
      </c>
      <c r="G126" s="12">
        <v>92.85</v>
      </c>
      <c r="H126" s="12">
        <v>0</v>
      </c>
      <c r="I126" s="12">
        <v>0</v>
      </c>
      <c r="J126" s="12">
        <v>90.38</v>
      </c>
      <c r="K126" s="12">
        <v>64.989999999999995</v>
      </c>
      <c r="L126" s="12">
        <v>64.989999999999995</v>
      </c>
      <c r="M126" s="12">
        <v>4</v>
      </c>
      <c r="N126" s="12"/>
      <c r="O126" s="21">
        <v>780000</v>
      </c>
      <c r="P126" s="17" t="s">
        <v>593</v>
      </c>
      <c r="Q126" s="18" t="s">
        <v>594</v>
      </c>
      <c r="R126" s="17" t="s">
        <v>593</v>
      </c>
      <c r="S126" s="17" t="s">
        <v>593</v>
      </c>
      <c r="T126" s="13" t="s">
        <v>179</v>
      </c>
      <c r="U126" s="22" t="s">
        <v>19</v>
      </c>
      <c r="Z126" t="str">
        <f>IFERROR(SMALL(Y126:$Y$508,ROWS(Y$8:$Y126)),"")</f>
        <v/>
      </c>
    </row>
    <row r="127" spans="1:26" ht="30" customHeight="1" x14ac:dyDescent="0.3">
      <c r="A127" s="13">
        <v>120</v>
      </c>
      <c r="B127" s="20"/>
      <c r="C127" s="20" t="s">
        <v>191</v>
      </c>
      <c r="D127" s="20"/>
      <c r="E127" s="13">
        <v>76.75</v>
      </c>
      <c r="F127" s="13">
        <v>86.61</v>
      </c>
      <c r="G127" s="13">
        <v>86.61</v>
      </c>
      <c r="H127" s="13">
        <v>0</v>
      </c>
      <c r="I127" s="13">
        <v>0</v>
      </c>
      <c r="J127" s="13">
        <v>80.5</v>
      </c>
      <c r="K127" s="13">
        <v>60.97</v>
      </c>
      <c r="L127" s="13">
        <v>60.97</v>
      </c>
      <c r="M127" s="13">
        <v>4</v>
      </c>
      <c r="N127" s="13"/>
      <c r="O127" s="21">
        <v>1950000</v>
      </c>
      <c r="P127" s="17" t="s">
        <v>593</v>
      </c>
      <c r="Q127" s="18" t="s">
        <v>594</v>
      </c>
      <c r="R127" s="17" t="s">
        <v>593</v>
      </c>
      <c r="S127" s="17" t="s">
        <v>593</v>
      </c>
      <c r="T127" s="13" t="s">
        <v>179</v>
      </c>
      <c r="U127" s="22" t="s">
        <v>19</v>
      </c>
      <c r="Z127" t="str">
        <f>IFERROR(SMALL(Y127:$Y$508,ROWS(Y$8:$Y127)),"")</f>
        <v/>
      </c>
    </row>
    <row r="128" spans="1:26" ht="30" customHeight="1" x14ac:dyDescent="0.3">
      <c r="A128" s="13">
        <v>121</v>
      </c>
      <c r="B128" s="20" t="s">
        <v>24</v>
      </c>
      <c r="C128" s="20" t="s">
        <v>192</v>
      </c>
      <c r="D128" s="20"/>
      <c r="E128" s="13">
        <v>76.75</v>
      </c>
      <c r="F128" s="13">
        <v>100</v>
      </c>
      <c r="G128" s="13">
        <v>100</v>
      </c>
      <c r="H128" s="13">
        <v>0</v>
      </c>
      <c r="I128" s="13">
        <v>0</v>
      </c>
      <c r="J128" s="13">
        <v>100</v>
      </c>
      <c r="K128" s="13">
        <v>69.19</v>
      </c>
      <c r="L128" s="13">
        <v>69.19</v>
      </c>
      <c r="M128" s="13">
        <v>4</v>
      </c>
      <c r="N128" s="13"/>
      <c r="O128" s="21">
        <v>2113000</v>
      </c>
      <c r="P128" s="17" t="s">
        <v>593</v>
      </c>
      <c r="Q128" s="18" t="s">
        <v>594</v>
      </c>
      <c r="R128" s="17" t="s">
        <v>593</v>
      </c>
      <c r="S128" s="17" t="s">
        <v>593</v>
      </c>
      <c r="T128" s="13" t="s">
        <v>179</v>
      </c>
      <c r="U128" s="22" t="s">
        <v>19</v>
      </c>
      <c r="Z128" t="str">
        <f>IFERROR(SMALL(Y128:$Y$508,ROWS(Y$8:$Y128)),"")</f>
        <v/>
      </c>
    </row>
    <row r="129" spans="1:26" ht="30" customHeight="1" x14ac:dyDescent="0.3">
      <c r="A129" s="13">
        <v>122</v>
      </c>
      <c r="B129" s="20" t="s">
        <v>24</v>
      </c>
      <c r="C129" s="20" t="s">
        <v>192</v>
      </c>
      <c r="D129" s="20" t="s">
        <v>193</v>
      </c>
      <c r="E129" s="13">
        <v>76.75</v>
      </c>
      <c r="F129" s="13">
        <v>100</v>
      </c>
      <c r="G129" s="13">
        <v>100</v>
      </c>
      <c r="H129" s="13">
        <v>0</v>
      </c>
      <c r="I129" s="13">
        <v>0</v>
      </c>
      <c r="J129" s="13">
        <v>100</v>
      </c>
      <c r="K129" s="13">
        <v>69.19</v>
      </c>
      <c r="L129" s="13">
        <v>69.19</v>
      </c>
      <c r="M129" s="13">
        <v>4</v>
      </c>
      <c r="N129" s="13"/>
      <c r="O129" s="21">
        <v>3330000</v>
      </c>
      <c r="P129" s="17" t="s">
        <v>593</v>
      </c>
      <c r="Q129" s="18" t="s">
        <v>594</v>
      </c>
      <c r="R129" s="17" t="s">
        <v>593</v>
      </c>
      <c r="S129" s="17" t="s">
        <v>593</v>
      </c>
      <c r="T129" s="13" t="s">
        <v>179</v>
      </c>
      <c r="U129" s="22" t="s">
        <v>19</v>
      </c>
      <c r="Z129" t="str">
        <f>IFERROR(SMALL(Y129:$Y$508,ROWS(Y$8:$Y129)),"")</f>
        <v/>
      </c>
    </row>
    <row r="130" spans="1:26" ht="30" customHeight="1" x14ac:dyDescent="0.3">
      <c r="A130" s="13">
        <v>123</v>
      </c>
      <c r="B130" s="20" t="s">
        <v>24</v>
      </c>
      <c r="C130" s="20" t="s">
        <v>194</v>
      </c>
      <c r="D130" s="20"/>
      <c r="E130" s="13">
        <v>76.75</v>
      </c>
      <c r="F130" s="13">
        <v>99.11</v>
      </c>
      <c r="G130" s="13">
        <v>99.11</v>
      </c>
      <c r="H130" s="13">
        <v>0</v>
      </c>
      <c r="I130" s="13">
        <v>0</v>
      </c>
      <c r="J130" s="13">
        <v>95.34</v>
      </c>
      <c r="K130" s="13">
        <v>67.8</v>
      </c>
      <c r="L130" s="13">
        <v>67.8</v>
      </c>
      <c r="M130" s="13">
        <v>4</v>
      </c>
      <c r="N130" s="13"/>
      <c r="O130" s="21">
        <v>1500000</v>
      </c>
      <c r="P130" s="17" t="s">
        <v>593</v>
      </c>
      <c r="Q130" s="18" t="s">
        <v>594</v>
      </c>
      <c r="R130" s="17" t="s">
        <v>593</v>
      </c>
      <c r="S130" s="17" t="s">
        <v>593</v>
      </c>
      <c r="T130" s="13" t="s">
        <v>179</v>
      </c>
      <c r="U130" s="22" t="s">
        <v>19</v>
      </c>
      <c r="Z130" t="str">
        <f>IFERROR(SMALL(Y130:$Y$508,ROWS(Y$8:$Y130)),"")</f>
        <v/>
      </c>
    </row>
    <row r="131" spans="1:26" ht="30" customHeight="1" x14ac:dyDescent="0.3">
      <c r="A131" s="13">
        <v>124</v>
      </c>
      <c r="B131" s="20" t="s">
        <v>24</v>
      </c>
      <c r="C131" s="20" t="s">
        <v>194</v>
      </c>
      <c r="D131" s="20" t="s">
        <v>39</v>
      </c>
      <c r="E131" s="13">
        <v>76.75</v>
      </c>
      <c r="F131" s="13">
        <v>99.71</v>
      </c>
      <c r="G131" s="13">
        <v>99.71</v>
      </c>
      <c r="H131" s="13">
        <v>0</v>
      </c>
      <c r="I131" s="13">
        <v>0</v>
      </c>
      <c r="J131" s="13">
        <v>95.34</v>
      </c>
      <c r="K131" s="13">
        <v>67.95</v>
      </c>
      <c r="L131" s="13">
        <v>67.95</v>
      </c>
      <c r="M131" s="13">
        <v>4</v>
      </c>
      <c r="N131" s="13"/>
      <c r="O131" s="16">
        <v>5150000</v>
      </c>
      <c r="P131" s="17" t="s">
        <v>593</v>
      </c>
      <c r="Q131" s="18" t="s">
        <v>594</v>
      </c>
      <c r="R131" s="17" t="s">
        <v>593</v>
      </c>
      <c r="S131" s="17" t="s">
        <v>593</v>
      </c>
      <c r="T131" s="13" t="s">
        <v>179</v>
      </c>
      <c r="U131" s="22" t="s">
        <v>19</v>
      </c>
      <c r="Z131" t="str">
        <f>IFERROR(SMALL(Y131:$Y$508,ROWS(Y$8:$Y131)),"")</f>
        <v/>
      </c>
    </row>
    <row r="132" spans="1:26" ht="30" customHeight="1" x14ac:dyDescent="0.3">
      <c r="A132" s="13">
        <v>125</v>
      </c>
      <c r="B132" s="20" t="s">
        <v>24</v>
      </c>
      <c r="C132" s="20" t="s">
        <v>195</v>
      </c>
      <c r="D132" s="20"/>
      <c r="E132" s="13">
        <v>79.150000000000006</v>
      </c>
      <c r="F132" s="13">
        <v>94.64</v>
      </c>
      <c r="G132" s="13">
        <v>94.64</v>
      </c>
      <c r="H132" s="13">
        <v>0</v>
      </c>
      <c r="I132" s="13">
        <v>0</v>
      </c>
      <c r="J132" s="13">
        <v>84.51</v>
      </c>
      <c r="K132" s="13">
        <v>64.58</v>
      </c>
      <c r="L132" s="13">
        <v>64.58</v>
      </c>
      <c r="M132" s="13">
        <v>4</v>
      </c>
      <c r="N132" s="13"/>
      <c r="O132" s="21">
        <v>2825000</v>
      </c>
      <c r="P132" s="17" t="s">
        <v>593</v>
      </c>
      <c r="Q132" s="18" t="s">
        <v>594</v>
      </c>
      <c r="R132" s="17" t="s">
        <v>593</v>
      </c>
      <c r="S132" s="17" t="s">
        <v>593</v>
      </c>
      <c r="T132" s="13" t="s">
        <v>179</v>
      </c>
      <c r="U132" s="22" t="s">
        <v>19</v>
      </c>
      <c r="Z132" t="str">
        <f>IFERROR(SMALL(Y132:$Y$508,ROWS(Y$8:$Y132)),"")</f>
        <v/>
      </c>
    </row>
    <row r="133" spans="1:26" ht="30" customHeight="1" x14ac:dyDescent="0.3">
      <c r="A133" s="13">
        <v>126</v>
      </c>
      <c r="B133" s="20" t="s">
        <v>24</v>
      </c>
      <c r="C133" s="20" t="s">
        <v>196</v>
      </c>
      <c r="D133" s="20"/>
      <c r="E133" s="13">
        <v>76.75</v>
      </c>
      <c r="F133" s="13">
        <v>98.21</v>
      </c>
      <c r="G133" s="13">
        <v>98.21</v>
      </c>
      <c r="H133" s="13">
        <v>0</v>
      </c>
      <c r="I133" s="13">
        <v>0</v>
      </c>
      <c r="J133" s="13">
        <v>97.97</v>
      </c>
      <c r="K133" s="13">
        <v>68.23</v>
      </c>
      <c r="L133" s="13">
        <v>68.23</v>
      </c>
      <c r="M133" s="13">
        <v>4</v>
      </c>
      <c r="N133" s="13"/>
      <c r="O133" s="21">
        <v>2295000</v>
      </c>
      <c r="P133" s="17" t="s">
        <v>593</v>
      </c>
      <c r="Q133" s="18" t="s">
        <v>594</v>
      </c>
      <c r="R133" s="17" t="s">
        <v>593</v>
      </c>
      <c r="S133" s="17" t="s">
        <v>593</v>
      </c>
      <c r="T133" s="13" t="s">
        <v>179</v>
      </c>
      <c r="U133" s="22" t="s">
        <v>19</v>
      </c>
      <c r="Z133" t="str">
        <f>IFERROR(SMALL(Y133:$Y$508,ROWS(Y$8:$Y133)),"")</f>
        <v/>
      </c>
    </row>
    <row r="134" spans="1:26" ht="30" customHeight="1" x14ac:dyDescent="0.3">
      <c r="A134" s="13">
        <v>127</v>
      </c>
      <c r="B134" s="20" t="s">
        <v>109</v>
      </c>
      <c r="C134" s="20" t="s">
        <v>197</v>
      </c>
      <c r="D134" s="20"/>
      <c r="E134" s="13">
        <v>8.0500000000000007</v>
      </c>
      <c r="F134" s="13">
        <v>35</v>
      </c>
      <c r="G134" s="13">
        <v>35</v>
      </c>
      <c r="H134" s="13">
        <v>6.67</v>
      </c>
      <c r="I134" s="13">
        <v>6.67</v>
      </c>
      <c r="J134" s="13">
        <v>33.33</v>
      </c>
      <c r="K134" s="13">
        <v>20.76</v>
      </c>
      <c r="L134" s="13">
        <v>20.76</v>
      </c>
      <c r="M134" s="13">
        <v>1</v>
      </c>
      <c r="N134" s="13"/>
      <c r="O134" s="17" t="s">
        <v>593</v>
      </c>
      <c r="P134" s="17" t="s">
        <v>593</v>
      </c>
      <c r="Q134" s="18" t="s">
        <v>594</v>
      </c>
      <c r="R134" s="17" t="s">
        <v>593</v>
      </c>
      <c r="S134" s="17" t="s">
        <v>593</v>
      </c>
      <c r="T134" s="13" t="s">
        <v>198</v>
      </c>
      <c r="U134" s="22" t="s">
        <v>19</v>
      </c>
      <c r="Z134" t="str">
        <f>IFERROR(SMALL(Y134:$Y$508,ROWS(Y$8:$Y134)),"")</f>
        <v/>
      </c>
    </row>
    <row r="135" spans="1:26" ht="30" customHeight="1" x14ac:dyDescent="0.3">
      <c r="A135" s="13">
        <v>128</v>
      </c>
      <c r="B135" s="20" t="s">
        <v>109</v>
      </c>
      <c r="C135" s="20"/>
      <c r="D135" s="20" t="s">
        <v>199</v>
      </c>
      <c r="E135" s="13">
        <v>18.78</v>
      </c>
      <c r="F135" s="13">
        <v>40</v>
      </c>
      <c r="G135" s="13">
        <v>40</v>
      </c>
      <c r="H135" s="13">
        <v>10</v>
      </c>
      <c r="I135" s="13">
        <v>10</v>
      </c>
      <c r="J135" s="13">
        <v>43.94</v>
      </c>
      <c r="K135" s="13">
        <v>28.18</v>
      </c>
      <c r="L135" s="13">
        <v>28.18</v>
      </c>
      <c r="M135" s="13">
        <v>1</v>
      </c>
      <c r="N135" s="13"/>
      <c r="O135" s="21">
        <v>1000000</v>
      </c>
      <c r="P135" s="17" t="s">
        <v>593</v>
      </c>
      <c r="Q135" s="18" t="s">
        <v>594</v>
      </c>
      <c r="R135" s="17" t="s">
        <v>593</v>
      </c>
      <c r="S135" s="17" t="s">
        <v>593</v>
      </c>
      <c r="T135" s="13" t="s">
        <v>198</v>
      </c>
      <c r="U135" s="22" t="s">
        <v>19</v>
      </c>
      <c r="Z135" t="str">
        <f>IFERROR(SMALL(Y135:$Y$508,ROWS(Y$8:$Y135)),"")</f>
        <v/>
      </c>
    </row>
    <row r="136" spans="1:26" ht="30" customHeight="1" x14ac:dyDescent="0.3">
      <c r="A136" s="13">
        <v>129</v>
      </c>
      <c r="B136" s="20" t="s">
        <v>98</v>
      </c>
      <c r="C136" s="20" t="s">
        <v>200</v>
      </c>
      <c r="D136" s="20"/>
      <c r="E136" s="13">
        <v>69.75</v>
      </c>
      <c r="F136" s="13">
        <v>35</v>
      </c>
      <c r="G136" s="13">
        <v>35</v>
      </c>
      <c r="H136" s="13">
        <v>8.33</v>
      </c>
      <c r="I136" s="13">
        <v>8.33</v>
      </c>
      <c r="J136" s="13">
        <v>50</v>
      </c>
      <c r="K136" s="13">
        <v>40.770000000000003</v>
      </c>
      <c r="L136" s="13">
        <v>40.770000000000003</v>
      </c>
      <c r="M136" s="13">
        <v>2</v>
      </c>
      <c r="N136" s="13"/>
      <c r="O136" s="17" t="s">
        <v>593</v>
      </c>
      <c r="P136" s="17" t="s">
        <v>593</v>
      </c>
      <c r="Q136" s="18" t="s">
        <v>594</v>
      </c>
      <c r="R136" s="17" t="s">
        <v>593</v>
      </c>
      <c r="S136" s="17" t="s">
        <v>593</v>
      </c>
      <c r="T136" s="13" t="s">
        <v>198</v>
      </c>
      <c r="U136" s="22" t="s">
        <v>19</v>
      </c>
      <c r="Z136" t="str">
        <f>IFERROR(SMALL(Y136:$Y$508,ROWS(Y$8:$Y136)),"")</f>
        <v/>
      </c>
    </row>
    <row r="137" spans="1:26" ht="30" customHeight="1" x14ac:dyDescent="0.3">
      <c r="A137" s="13">
        <v>130</v>
      </c>
      <c r="B137" s="20" t="s">
        <v>103</v>
      </c>
      <c r="C137" s="20" t="s">
        <v>201</v>
      </c>
      <c r="D137" s="20"/>
      <c r="E137" s="13">
        <v>69.75</v>
      </c>
      <c r="F137" s="13">
        <v>52.5</v>
      </c>
      <c r="G137" s="13">
        <v>97.5</v>
      </c>
      <c r="H137" s="13">
        <v>20</v>
      </c>
      <c r="I137" s="13">
        <v>25</v>
      </c>
      <c r="J137" s="13">
        <v>60.61</v>
      </c>
      <c r="K137" s="13">
        <v>50.71</v>
      </c>
      <c r="L137" s="13">
        <v>63.21</v>
      </c>
      <c r="M137" s="13">
        <v>6</v>
      </c>
      <c r="N137" s="13"/>
      <c r="O137" s="21">
        <v>375000</v>
      </c>
      <c r="P137" s="17" t="s">
        <v>593</v>
      </c>
      <c r="Q137" s="18" t="s">
        <v>594</v>
      </c>
      <c r="R137" s="17" t="s">
        <v>593</v>
      </c>
      <c r="S137" s="17" t="s">
        <v>593</v>
      </c>
      <c r="T137" s="13" t="s">
        <v>198</v>
      </c>
      <c r="U137" s="22" t="s">
        <v>19</v>
      </c>
      <c r="Z137" t="str">
        <f>IFERROR(SMALL(Y137:$Y$508,ROWS(Y$8:$Y137)),"")</f>
        <v/>
      </c>
    </row>
    <row r="138" spans="1:26" ht="30" customHeight="1" x14ac:dyDescent="0.3">
      <c r="A138" s="13">
        <v>131</v>
      </c>
      <c r="B138" s="20" t="s">
        <v>109</v>
      </c>
      <c r="C138" s="20"/>
      <c r="D138" s="20" t="s">
        <v>202</v>
      </c>
      <c r="E138" s="13">
        <v>59.02</v>
      </c>
      <c r="F138" s="13">
        <v>27.5</v>
      </c>
      <c r="G138" s="13">
        <v>27.5</v>
      </c>
      <c r="H138" s="13">
        <v>10</v>
      </c>
      <c r="I138" s="13">
        <v>10</v>
      </c>
      <c r="J138" s="13">
        <v>48.48</v>
      </c>
      <c r="K138" s="13">
        <v>36.25</v>
      </c>
      <c r="L138" s="13">
        <v>36.25</v>
      </c>
      <c r="M138" s="13">
        <v>2</v>
      </c>
      <c r="N138" s="13"/>
      <c r="O138" s="17" t="s">
        <v>593</v>
      </c>
      <c r="P138" s="17" t="s">
        <v>593</v>
      </c>
      <c r="Q138" s="18" t="s">
        <v>594</v>
      </c>
      <c r="R138" s="17" t="s">
        <v>593</v>
      </c>
      <c r="S138" s="17" t="s">
        <v>593</v>
      </c>
      <c r="T138" s="13" t="s">
        <v>198</v>
      </c>
      <c r="U138" s="22" t="s">
        <v>19</v>
      </c>
      <c r="Z138" t="str">
        <f>IFERROR(SMALL(Y138:$Y$508,ROWS(Y$8:$Y138)),"")</f>
        <v/>
      </c>
    </row>
    <row r="139" spans="1:26" ht="30" customHeight="1" x14ac:dyDescent="0.3">
      <c r="A139" s="13">
        <v>132</v>
      </c>
      <c r="B139" s="20" t="s">
        <v>109</v>
      </c>
      <c r="C139" s="20"/>
      <c r="D139" s="20" t="s">
        <v>203</v>
      </c>
      <c r="E139" s="13">
        <v>59.02</v>
      </c>
      <c r="F139" s="13">
        <v>27.5</v>
      </c>
      <c r="G139" s="13">
        <v>27.5</v>
      </c>
      <c r="H139" s="13">
        <v>10</v>
      </c>
      <c r="I139" s="13">
        <v>10</v>
      </c>
      <c r="J139" s="13">
        <v>48.48</v>
      </c>
      <c r="K139" s="13">
        <v>36.25</v>
      </c>
      <c r="L139" s="13">
        <v>36.25</v>
      </c>
      <c r="M139" s="13">
        <v>2</v>
      </c>
      <c r="N139" s="13"/>
      <c r="O139" s="17" t="s">
        <v>593</v>
      </c>
      <c r="P139" s="17" t="s">
        <v>593</v>
      </c>
      <c r="Q139" s="18" t="s">
        <v>594</v>
      </c>
      <c r="R139" s="17" t="s">
        <v>593</v>
      </c>
      <c r="S139" s="17" t="s">
        <v>593</v>
      </c>
      <c r="T139" s="13" t="s">
        <v>198</v>
      </c>
      <c r="U139" s="22" t="s">
        <v>19</v>
      </c>
      <c r="Z139" t="str">
        <f>IFERROR(SMALL(Y139:$Y$508,ROWS(Y$8:$Y139)),"")</f>
        <v/>
      </c>
    </row>
    <row r="140" spans="1:26" ht="30" customHeight="1" x14ac:dyDescent="0.3">
      <c r="A140" s="13">
        <v>133</v>
      </c>
      <c r="B140" s="20" t="s">
        <v>20</v>
      </c>
      <c r="C140" s="20" t="s">
        <v>204</v>
      </c>
      <c r="D140" s="20"/>
      <c r="E140" s="13">
        <v>53.66</v>
      </c>
      <c r="F140" s="13">
        <v>35</v>
      </c>
      <c r="G140" s="13">
        <v>35</v>
      </c>
      <c r="H140" s="13">
        <v>8.33</v>
      </c>
      <c r="I140" s="13">
        <v>8.33</v>
      </c>
      <c r="J140" s="13">
        <v>48.48</v>
      </c>
      <c r="K140" s="13">
        <v>36.369999999999997</v>
      </c>
      <c r="L140" s="13">
        <v>36.369999999999997</v>
      </c>
      <c r="M140" s="13">
        <v>2</v>
      </c>
      <c r="N140" s="13"/>
      <c r="O140" s="17" t="s">
        <v>593</v>
      </c>
      <c r="P140" s="17" t="s">
        <v>593</v>
      </c>
      <c r="Q140" s="18" t="s">
        <v>594</v>
      </c>
      <c r="R140" s="17" t="s">
        <v>593</v>
      </c>
      <c r="S140" s="17" t="s">
        <v>593</v>
      </c>
      <c r="T140" s="13" t="s">
        <v>198</v>
      </c>
      <c r="U140" s="22" t="s">
        <v>19</v>
      </c>
      <c r="Z140" t="str">
        <f>IFERROR(SMALL(Y140:$Y$508,ROWS(Y$8:$Y140)),"")</f>
        <v/>
      </c>
    </row>
    <row r="141" spans="1:26" ht="30" customHeight="1" x14ac:dyDescent="0.3">
      <c r="A141" s="13">
        <v>134</v>
      </c>
      <c r="B141" s="20" t="s">
        <v>106</v>
      </c>
      <c r="C141" s="20" t="s">
        <v>205</v>
      </c>
      <c r="D141" s="20" t="s">
        <v>206</v>
      </c>
      <c r="E141" s="13">
        <v>53.66</v>
      </c>
      <c r="F141" s="13">
        <v>27.5</v>
      </c>
      <c r="G141" s="13">
        <v>27.5</v>
      </c>
      <c r="H141" s="13">
        <v>8.33</v>
      </c>
      <c r="I141" s="13">
        <v>8.33</v>
      </c>
      <c r="J141" s="13">
        <v>48.48</v>
      </c>
      <c r="K141" s="13">
        <v>34.49</v>
      </c>
      <c r="L141" s="13">
        <v>34.49</v>
      </c>
      <c r="M141" s="13">
        <v>2</v>
      </c>
      <c r="N141" s="13"/>
      <c r="O141" s="17" t="s">
        <v>593</v>
      </c>
      <c r="P141" s="17" t="s">
        <v>593</v>
      </c>
      <c r="Q141" s="18" t="s">
        <v>594</v>
      </c>
      <c r="R141" s="17" t="s">
        <v>593</v>
      </c>
      <c r="S141" s="17" t="s">
        <v>593</v>
      </c>
      <c r="T141" s="13" t="s">
        <v>198</v>
      </c>
      <c r="U141" s="22" t="s">
        <v>19</v>
      </c>
      <c r="Z141" t="str">
        <f>IFERROR(SMALL(Y141:$Y$508,ROWS(Y$8:$Y141)),"")</f>
        <v/>
      </c>
    </row>
    <row r="142" spans="1:26" ht="30" customHeight="1" x14ac:dyDescent="0.3">
      <c r="A142" s="13">
        <v>135</v>
      </c>
      <c r="B142" s="20" t="s">
        <v>106</v>
      </c>
      <c r="C142" s="20" t="s">
        <v>205</v>
      </c>
      <c r="D142" s="20" t="s">
        <v>83</v>
      </c>
      <c r="E142" s="13">
        <v>53.66</v>
      </c>
      <c r="F142" s="13">
        <v>27.5</v>
      </c>
      <c r="G142" s="13">
        <v>27.5</v>
      </c>
      <c r="H142" s="13">
        <v>8.33</v>
      </c>
      <c r="I142" s="13">
        <v>8.33</v>
      </c>
      <c r="J142" s="13">
        <v>48.48</v>
      </c>
      <c r="K142" s="13">
        <v>34.49</v>
      </c>
      <c r="L142" s="13">
        <v>34.49</v>
      </c>
      <c r="M142" s="13">
        <v>2</v>
      </c>
      <c r="N142" s="13"/>
      <c r="O142" s="17" t="s">
        <v>593</v>
      </c>
      <c r="P142" s="17" t="s">
        <v>593</v>
      </c>
      <c r="Q142" s="18" t="s">
        <v>594</v>
      </c>
      <c r="R142" s="17" t="s">
        <v>593</v>
      </c>
      <c r="S142" s="17" t="s">
        <v>593</v>
      </c>
      <c r="T142" s="13" t="s">
        <v>198</v>
      </c>
      <c r="U142" s="22" t="s">
        <v>19</v>
      </c>
      <c r="Z142" t="str">
        <f>IFERROR(SMALL(Y142:$Y$508,ROWS(Y$8:$Y142)),"")</f>
        <v/>
      </c>
    </row>
    <row r="143" spans="1:26" ht="43.2" customHeight="1" x14ac:dyDescent="0.3">
      <c r="A143" s="13">
        <v>136</v>
      </c>
      <c r="B143" s="20"/>
      <c r="C143" s="20" t="s">
        <v>208</v>
      </c>
      <c r="D143" s="39" t="s">
        <v>209</v>
      </c>
      <c r="E143" s="13">
        <v>0</v>
      </c>
      <c r="F143" s="13">
        <v>0</v>
      </c>
      <c r="G143" s="13">
        <v>0</v>
      </c>
      <c r="H143" s="13">
        <v>0</v>
      </c>
      <c r="I143" s="13">
        <v>0</v>
      </c>
      <c r="J143" s="13">
        <v>0</v>
      </c>
      <c r="K143" s="13">
        <v>0</v>
      </c>
      <c r="L143" s="13">
        <v>0</v>
      </c>
      <c r="M143" s="13">
        <v>1</v>
      </c>
      <c r="N143" s="13"/>
      <c r="O143" s="21">
        <v>1862000</v>
      </c>
      <c r="P143" s="17" t="s">
        <v>593</v>
      </c>
      <c r="Q143" s="18" t="s">
        <v>594</v>
      </c>
      <c r="R143" s="17" t="s">
        <v>593</v>
      </c>
      <c r="S143" s="17" t="s">
        <v>593</v>
      </c>
      <c r="T143" s="13" t="s">
        <v>207</v>
      </c>
      <c r="U143" s="22" t="s">
        <v>19</v>
      </c>
      <c r="Z143" t="str">
        <f>IFERROR(SMALL(Y143:$Y$508,ROWS(Y$8:$Y143)),"")</f>
        <v/>
      </c>
    </row>
    <row r="144" spans="1:26" ht="30" customHeight="1" x14ac:dyDescent="0.3">
      <c r="A144" s="13">
        <v>137</v>
      </c>
      <c r="B144" s="20" t="s">
        <v>211</v>
      </c>
      <c r="C144" s="20" t="s">
        <v>212</v>
      </c>
      <c r="D144" s="20" t="s">
        <v>210</v>
      </c>
      <c r="E144" s="13">
        <v>52.04</v>
      </c>
      <c r="F144" s="13">
        <v>52.5</v>
      </c>
      <c r="G144" s="13">
        <v>52.5</v>
      </c>
      <c r="H144" s="13">
        <v>6.66</v>
      </c>
      <c r="I144" s="13">
        <v>6.66</v>
      </c>
      <c r="J144" s="13">
        <v>72.72</v>
      </c>
      <c r="K144" s="13">
        <v>45.98</v>
      </c>
      <c r="L144" s="13">
        <v>45.98</v>
      </c>
      <c r="M144" s="13">
        <v>4</v>
      </c>
      <c r="N144" s="13"/>
      <c r="O144" s="21">
        <v>3092250</v>
      </c>
      <c r="P144" s="17" t="s">
        <v>593</v>
      </c>
      <c r="Q144" s="18" t="s">
        <v>594</v>
      </c>
      <c r="R144" s="17" t="s">
        <v>593</v>
      </c>
      <c r="S144" s="17" t="s">
        <v>593</v>
      </c>
      <c r="T144" s="13" t="s">
        <v>207</v>
      </c>
      <c r="U144" s="22" t="s">
        <v>19</v>
      </c>
      <c r="Z144" t="str">
        <f>IFERROR(SMALL(Y144:$Y$508,ROWS(Y$8:$Y144)),"")</f>
        <v/>
      </c>
    </row>
    <row r="145" spans="1:26" ht="30" customHeight="1" x14ac:dyDescent="0.3">
      <c r="A145" s="13">
        <v>138</v>
      </c>
      <c r="B145" s="20" t="s">
        <v>109</v>
      </c>
      <c r="C145" s="20" t="s">
        <v>213</v>
      </c>
      <c r="D145" s="20"/>
      <c r="E145" s="13">
        <v>59.02</v>
      </c>
      <c r="F145" s="13">
        <v>27.5</v>
      </c>
      <c r="G145" s="13">
        <v>27.5</v>
      </c>
      <c r="H145" s="13">
        <v>10</v>
      </c>
      <c r="I145" s="13">
        <v>10</v>
      </c>
      <c r="J145" s="13">
        <v>50</v>
      </c>
      <c r="K145" s="13">
        <v>36.630000000000003</v>
      </c>
      <c r="L145" s="13">
        <v>36.630000000000003</v>
      </c>
      <c r="M145" s="13">
        <v>10</v>
      </c>
      <c r="N145" s="13"/>
      <c r="O145" s="21">
        <v>450000</v>
      </c>
      <c r="P145" s="17" t="s">
        <v>593</v>
      </c>
      <c r="Q145" s="18" t="s">
        <v>594</v>
      </c>
      <c r="R145" s="17" t="s">
        <v>593</v>
      </c>
      <c r="S145" s="17" t="s">
        <v>593</v>
      </c>
      <c r="T145" s="13" t="s">
        <v>207</v>
      </c>
      <c r="U145" s="22" t="s">
        <v>19</v>
      </c>
      <c r="Z145" t="str">
        <f>IFERROR(SMALL(Y145:$Y$508,ROWS(Y$8:$Y145)),"")</f>
        <v/>
      </c>
    </row>
    <row r="146" spans="1:26" ht="30" customHeight="1" x14ac:dyDescent="0.3">
      <c r="A146" s="13">
        <v>139</v>
      </c>
      <c r="B146" s="20" t="s">
        <v>109</v>
      </c>
      <c r="C146" s="20" t="s">
        <v>214</v>
      </c>
      <c r="D146" s="20"/>
      <c r="E146" s="13">
        <v>59.02</v>
      </c>
      <c r="F146" s="13">
        <v>57.5</v>
      </c>
      <c r="G146" s="13">
        <v>57.5</v>
      </c>
      <c r="H146" s="13">
        <v>33.33</v>
      </c>
      <c r="I146" s="13">
        <v>33.33</v>
      </c>
      <c r="J146" s="13">
        <v>46.97</v>
      </c>
      <c r="K146" s="13">
        <v>49.21</v>
      </c>
      <c r="L146" s="13">
        <v>49.21</v>
      </c>
      <c r="M146" s="13">
        <v>2</v>
      </c>
      <c r="N146" s="13"/>
      <c r="O146" s="17" t="s">
        <v>593</v>
      </c>
      <c r="P146" s="17" t="s">
        <v>593</v>
      </c>
      <c r="Q146" s="18" t="s">
        <v>594</v>
      </c>
      <c r="R146" s="17" t="s">
        <v>593</v>
      </c>
      <c r="S146" s="17" t="s">
        <v>593</v>
      </c>
      <c r="T146" s="13" t="s">
        <v>207</v>
      </c>
      <c r="U146" s="22" t="s">
        <v>19</v>
      </c>
      <c r="Z146" t="str">
        <f>IFERROR(SMALL(Y146:$Y$508,ROWS(Y$8:$Y146)),"")</f>
        <v/>
      </c>
    </row>
    <row r="147" spans="1:26" ht="30" customHeight="1" x14ac:dyDescent="0.3">
      <c r="A147" s="13">
        <v>140</v>
      </c>
      <c r="B147" s="20"/>
      <c r="C147" s="20" t="s">
        <v>215</v>
      </c>
      <c r="D147" s="20"/>
      <c r="E147" s="13">
        <v>72.44</v>
      </c>
      <c r="F147" s="13">
        <v>55.63</v>
      </c>
      <c r="G147" s="13">
        <v>53.63</v>
      </c>
      <c r="H147" s="13">
        <v>28.33</v>
      </c>
      <c r="I147" s="13">
        <v>28.33</v>
      </c>
      <c r="J147" s="13">
        <v>53.03</v>
      </c>
      <c r="K147" s="13">
        <v>52.36</v>
      </c>
      <c r="L147" s="13">
        <v>52.36</v>
      </c>
      <c r="M147" s="13">
        <v>4</v>
      </c>
      <c r="N147" s="13"/>
      <c r="O147" s="21">
        <v>2121350</v>
      </c>
      <c r="P147" s="17" t="s">
        <v>593</v>
      </c>
      <c r="Q147" s="18" t="s">
        <v>594</v>
      </c>
      <c r="R147" s="17" t="s">
        <v>593</v>
      </c>
      <c r="S147" s="17" t="s">
        <v>593</v>
      </c>
      <c r="T147" s="13" t="s">
        <v>207</v>
      </c>
      <c r="U147" s="22" t="s">
        <v>19</v>
      </c>
      <c r="Z147" t="str">
        <f>IFERROR(SMALL(Y147:$Y$508,ROWS(Y$8:$Y147)),"")</f>
        <v/>
      </c>
    </row>
    <row r="148" spans="1:26" ht="30" customHeight="1" x14ac:dyDescent="0.3">
      <c r="A148" s="13">
        <v>141</v>
      </c>
      <c r="B148" s="20" t="s">
        <v>109</v>
      </c>
      <c r="C148" s="20" t="s">
        <v>216</v>
      </c>
      <c r="D148" s="20"/>
      <c r="E148" s="13">
        <v>50.97</v>
      </c>
      <c r="F148" s="13">
        <v>29.99</v>
      </c>
      <c r="G148" s="13">
        <v>29.99</v>
      </c>
      <c r="H148" s="13">
        <v>3.33</v>
      </c>
      <c r="I148" s="13">
        <v>3.33</v>
      </c>
      <c r="J148" s="13">
        <v>60.61</v>
      </c>
      <c r="K148" s="13">
        <v>36.229999999999997</v>
      </c>
      <c r="L148" s="13">
        <v>36.229999999999997</v>
      </c>
      <c r="M148" s="13">
        <v>2</v>
      </c>
      <c r="N148" s="13"/>
      <c r="O148" s="21">
        <v>3311700</v>
      </c>
      <c r="P148" s="17" t="s">
        <v>593</v>
      </c>
      <c r="Q148" s="18" t="s">
        <v>594</v>
      </c>
      <c r="R148" s="17" t="s">
        <v>593</v>
      </c>
      <c r="S148" s="17" t="s">
        <v>593</v>
      </c>
      <c r="T148" s="13" t="s">
        <v>207</v>
      </c>
      <c r="U148" s="22" t="s">
        <v>19</v>
      </c>
      <c r="Z148" t="str">
        <f>IFERROR(SMALL(Y148:$Y$508,ROWS(Y$8:$Y148)),"")</f>
        <v/>
      </c>
    </row>
    <row r="149" spans="1:26" ht="30" customHeight="1" x14ac:dyDescent="0.3">
      <c r="A149" s="13">
        <v>142</v>
      </c>
      <c r="B149" s="20" t="s">
        <v>217</v>
      </c>
      <c r="C149" s="20" t="s">
        <v>218</v>
      </c>
      <c r="D149" s="20"/>
      <c r="E149" s="13">
        <v>69.75</v>
      </c>
      <c r="F149" s="13">
        <v>45</v>
      </c>
      <c r="G149" s="13">
        <v>90</v>
      </c>
      <c r="H149" s="13">
        <v>10</v>
      </c>
      <c r="I149" s="13">
        <v>15</v>
      </c>
      <c r="J149" s="13">
        <v>57.58</v>
      </c>
      <c r="K149" s="13">
        <v>45.58</v>
      </c>
      <c r="L149" s="13">
        <v>58.08</v>
      </c>
      <c r="M149" s="13">
        <v>4</v>
      </c>
      <c r="N149" s="13"/>
      <c r="O149" s="21">
        <v>225000</v>
      </c>
      <c r="P149" s="17" t="s">
        <v>593</v>
      </c>
      <c r="Q149" s="18" t="s">
        <v>594</v>
      </c>
      <c r="R149" s="18" t="s">
        <v>594</v>
      </c>
      <c r="S149" s="17" t="s">
        <v>593</v>
      </c>
      <c r="T149" s="13" t="s">
        <v>207</v>
      </c>
      <c r="U149" s="22" t="s">
        <v>19</v>
      </c>
      <c r="Z149" t="str">
        <f>IFERROR(SMALL(Y149:$Y$508,ROWS(Y$8:$Y149)),"")</f>
        <v/>
      </c>
    </row>
    <row r="150" spans="1:26" ht="30" customHeight="1" x14ac:dyDescent="0.3">
      <c r="A150" s="13">
        <v>143</v>
      </c>
      <c r="B150" s="32"/>
      <c r="C150" s="32" t="s">
        <v>162</v>
      </c>
      <c r="D150" s="32" t="s">
        <v>219</v>
      </c>
      <c r="E150" s="33">
        <v>40.24</v>
      </c>
      <c r="F150" s="33">
        <v>39.99</v>
      </c>
      <c r="G150" s="33">
        <v>39.99</v>
      </c>
      <c r="H150" s="33">
        <v>6.66</v>
      </c>
      <c r="I150" s="33">
        <v>6.66</v>
      </c>
      <c r="J150" s="33">
        <v>69.7</v>
      </c>
      <c r="K150" s="33">
        <v>39.15</v>
      </c>
      <c r="L150" s="33">
        <v>39.15</v>
      </c>
      <c r="M150" s="33">
        <v>3</v>
      </c>
      <c r="N150" s="34"/>
      <c r="O150" s="40">
        <v>2254350</v>
      </c>
      <c r="P150" s="17" t="s">
        <v>593</v>
      </c>
      <c r="Q150" s="18" t="s">
        <v>594</v>
      </c>
      <c r="R150" s="17" t="s">
        <v>593</v>
      </c>
      <c r="S150" s="17" t="s">
        <v>593</v>
      </c>
      <c r="T150" s="13" t="s">
        <v>207</v>
      </c>
      <c r="U150" s="22" t="s">
        <v>19</v>
      </c>
      <c r="Z150" t="str">
        <f>IFERROR(SMALL(Y150:$Y$508,ROWS(Y$8:$Y150)),"")</f>
        <v/>
      </c>
    </row>
    <row r="151" spans="1:26" ht="30" customHeight="1" x14ac:dyDescent="0.3">
      <c r="A151" s="13">
        <v>144</v>
      </c>
      <c r="B151" s="20" t="s">
        <v>220</v>
      </c>
      <c r="C151" s="20" t="s">
        <v>210</v>
      </c>
      <c r="D151" s="20"/>
      <c r="E151" s="13">
        <v>29.51</v>
      </c>
      <c r="F151" s="13">
        <v>27.5</v>
      </c>
      <c r="G151" s="13">
        <v>27.5</v>
      </c>
      <c r="H151" s="13">
        <v>6.67</v>
      </c>
      <c r="I151" s="13">
        <v>6.67</v>
      </c>
      <c r="J151" s="13">
        <v>75.760000000000005</v>
      </c>
      <c r="K151" s="13">
        <v>34.86</v>
      </c>
      <c r="L151" s="13">
        <v>34.86</v>
      </c>
      <c r="M151" s="13">
        <v>1</v>
      </c>
      <c r="N151" s="13"/>
      <c r="O151" s="21">
        <v>1500000</v>
      </c>
      <c r="P151" s="17" t="s">
        <v>593</v>
      </c>
      <c r="Q151" s="18" t="s">
        <v>594</v>
      </c>
      <c r="R151" s="17" t="s">
        <v>593</v>
      </c>
      <c r="S151" s="17" t="s">
        <v>593</v>
      </c>
      <c r="T151" s="13" t="s">
        <v>207</v>
      </c>
      <c r="U151" s="22" t="s">
        <v>19</v>
      </c>
      <c r="Z151" t="str">
        <f>IFERROR(SMALL(Y151:$Y$508,ROWS(Y$8:$Y151)),"")</f>
        <v/>
      </c>
    </row>
    <row r="152" spans="1:26" ht="30" customHeight="1" x14ac:dyDescent="0.3">
      <c r="A152" s="13">
        <v>145</v>
      </c>
      <c r="B152" s="20" t="s">
        <v>222</v>
      </c>
      <c r="C152" s="20" t="s">
        <v>221</v>
      </c>
      <c r="D152" s="20" t="s">
        <v>223</v>
      </c>
      <c r="E152" s="13">
        <v>99.36</v>
      </c>
      <c r="F152" s="13">
        <v>100</v>
      </c>
      <c r="G152" s="13">
        <v>100</v>
      </c>
      <c r="H152" s="13">
        <v>0</v>
      </c>
      <c r="I152" s="13">
        <v>0</v>
      </c>
      <c r="J152" s="13">
        <v>100</v>
      </c>
      <c r="K152" s="13">
        <v>74.84</v>
      </c>
      <c r="L152" s="13">
        <v>74.84</v>
      </c>
      <c r="M152" s="13">
        <v>1</v>
      </c>
      <c r="N152" s="13"/>
      <c r="O152" s="21">
        <v>3657500</v>
      </c>
      <c r="P152" s="17" t="s">
        <v>593</v>
      </c>
      <c r="Q152" s="18" t="s">
        <v>594</v>
      </c>
      <c r="R152" s="17" t="s">
        <v>593</v>
      </c>
      <c r="S152" s="17" t="s">
        <v>593</v>
      </c>
      <c r="T152" s="13" t="s">
        <v>207</v>
      </c>
      <c r="U152" s="22" t="s">
        <v>19</v>
      </c>
      <c r="Z152" t="str">
        <f>IFERROR(SMALL(Y152:$Y$508,ROWS(Y$8:$Y152)),"")</f>
        <v/>
      </c>
    </row>
    <row r="153" spans="1:26" ht="30" customHeight="1" x14ac:dyDescent="0.3">
      <c r="A153" s="13">
        <v>146</v>
      </c>
      <c r="B153" s="20" t="s">
        <v>224</v>
      </c>
      <c r="C153" s="20" t="s">
        <v>225</v>
      </c>
      <c r="D153" s="20" t="s">
        <v>210</v>
      </c>
      <c r="E153" s="13">
        <v>30.58</v>
      </c>
      <c r="F153" s="13">
        <v>25</v>
      </c>
      <c r="G153" s="13">
        <v>25</v>
      </c>
      <c r="H153" s="13">
        <v>6.66</v>
      </c>
      <c r="I153" s="13">
        <v>6.66</v>
      </c>
      <c r="J153" s="13">
        <v>72.27</v>
      </c>
      <c r="K153" s="13">
        <v>33.630000000000003</v>
      </c>
      <c r="L153" s="13">
        <v>33.630000000000003</v>
      </c>
      <c r="M153" s="13">
        <v>4</v>
      </c>
      <c r="N153" s="13"/>
      <c r="O153" s="21">
        <v>3850350</v>
      </c>
      <c r="P153" s="17" t="s">
        <v>593</v>
      </c>
      <c r="Q153" s="18" t="s">
        <v>594</v>
      </c>
      <c r="R153" s="17" t="s">
        <v>593</v>
      </c>
      <c r="S153" s="17" t="s">
        <v>593</v>
      </c>
      <c r="T153" s="13" t="s">
        <v>207</v>
      </c>
      <c r="U153" s="22" t="s">
        <v>19</v>
      </c>
      <c r="Z153" t="str">
        <f>IFERROR(SMALL(Y153:$Y$508,ROWS(Y$8:$Y153)),"")</f>
        <v/>
      </c>
    </row>
    <row r="154" spans="1:26" ht="30" customHeight="1" x14ac:dyDescent="0.3">
      <c r="A154" s="13">
        <v>147</v>
      </c>
      <c r="B154" s="20" t="s">
        <v>92</v>
      </c>
      <c r="C154" s="20" t="s">
        <v>227</v>
      </c>
      <c r="D154" s="20"/>
      <c r="E154" s="13">
        <v>77.8</v>
      </c>
      <c r="F154" s="13">
        <v>100</v>
      </c>
      <c r="G154" s="13">
        <v>145</v>
      </c>
      <c r="H154" s="13">
        <v>40</v>
      </c>
      <c r="I154" s="13">
        <v>45</v>
      </c>
      <c r="J154" s="13">
        <v>65.150000000000006</v>
      </c>
      <c r="K154" s="13">
        <v>70.739999999999995</v>
      </c>
      <c r="L154" s="13">
        <v>83.24</v>
      </c>
      <c r="M154" s="13">
        <v>2</v>
      </c>
      <c r="N154" s="13"/>
      <c r="O154" s="21">
        <v>9000</v>
      </c>
      <c r="P154" s="17" t="s">
        <v>593</v>
      </c>
      <c r="Q154" s="18" t="s">
        <v>594</v>
      </c>
      <c r="R154" s="18" t="s">
        <v>594</v>
      </c>
      <c r="S154" s="18" t="s">
        <v>594</v>
      </c>
      <c r="T154" s="13" t="s">
        <v>226</v>
      </c>
      <c r="U154" s="22" t="s">
        <v>19</v>
      </c>
      <c r="Z154" t="str">
        <f>IFERROR(SMALL(Y154:$Y$508,ROWS(Y$8:$Y154)),"")</f>
        <v/>
      </c>
    </row>
    <row r="155" spans="1:26" ht="30" customHeight="1" x14ac:dyDescent="0.3">
      <c r="A155" s="13">
        <v>148</v>
      </c>
      <c r="B155" s="20" t="s">
        <v>228</v>
      </c>
      <c r="C155" s="20" t="s">
        <v>229</v>
      </c>
      <c r="D155" s="20"/>
      <c r="E155" s="13">
        <v>72.430000000000007</v>
      </c>
      <c r="F155" s="13">
        <v>67.5</v>
      </c>
      <c r="G155" s="13">
        <v>112.5</v>
      </c>
      <c r="H155" s="13">
        <v>33.33</v>
      </c>
      <c r="I155" s="13">
        <v>38.33</v>
      </c>
      <c r="J155" s="13">
        <v>56.06</v>
      </c>
      <c r="K155" s="13">
        <v>57.33</v>
      </c>
      <c r="L155" s="13">
        <v>69.83</v>
      </c>
      <c r="M155" s="13">
        <v>1</v>
      </c>
      <c r="N155" s="13"/>
      <c r="O155" s="21">
        <v>116000</v>
      </c>
      <c r="P155" s="13">
        <v>1</v>
      </c>
      <c r="Q155" s="18" t="s">
        <v>594</v>
      </c>
      <c r="R155" s="18" t="s">
        <v>594</v>
      </c>
      <c r="S155" s="18" t="s">
        <v>594</v>
      </c>
      <c r="T155" s="13" t="s">
        <v>226</v>
      </c>
      <c r="U155" s="22" t="s">
        <v>19</v>
      </c>
      <c r="Z155" t="str">
        <f>IFERROR(SMALL(Y155:$Y$508,ROWS(Y$8:$Y155)),"")</f>
        <v/>
      </c>
    </row>
    <row r="156" spans="1:26" ht="30" customHeight="1" x14ac:dyDescent="0.3">
      <c r="A156" s="13">
        <v>149</v>
      </c>
      <c r="B156" s="20" t="s">
        <v>17</v>
      </c>
      <c r="C156" s="20" t="s">
        <v>230</v>
      </c>
      <c r="D156" s="20"/>
      <c r="E156" s="13">
        <v>69.75</v>
      </c>
      <c r="F156" s="13">
        <v>52.5</v>
      </c>
      <c r="G156" s="13">
        <v>97.5</v>
      </c>
      <c r="H156" s="13">
        <v>40</v>
      </c>
      <c r="I156" s="13">
        <v>45</v>
      </c>
      <c r="J156" s="13">
        <v>50</v>
      </c>
      <c r="K156" s="13">
        <v>53.06</v>
      </c>
      <c r="L156" s="13">
        <v>65.56</v>
      </c>
      <c r="M156" s="13">
        <v>2</v>
      </c>
      <c r="N156" s="13"/>
      <c r="O156" s="17" t="s">
        <v>593</v>
      </c>
      <c r="P156" s="21">
        <v>1600</v>
      </c>
      <c r="Q156" s="18" t="s">
        <v>594</v>
      </c>
      <c r="R156" s="17" t="s">
        <v>593</v>
      </c>
      <c r="S156" s="17" t="s">
        <v>593</v>
      </c>
      <c r="T156" s="13" t="s">
        <v>226</v>
      </c>
      <c r="U156" s="22" t="s">
        <v>19</v>
      </c>
      <c r="Z156" t="str">
        <f>IFERROR(SMALL(Y156:$Y$508,ROWS(Y$8:$Y156)),"")</f>
        <v/>
      </c>
    </row>
    <row r="157" spans="1:26" ht="30" customHeight="1" x14ac:dyDescent="0.3">
      <c r="A157" s="13">
        <v>150</v>
      </c>
      <c r="B157" s="20" t="s">
        <v>76</v>
      </c>
      <c r="C157" s="20" t="s">
        <v>231</v>
      </c>
      <c r="D157" s="20"/>
      <c r="E157" s="13">
        <v>80.48</v>
      </c>
      <c r="F157" s="13">
        <v>75</v>
      </c>
      <c r="G157" s="13">
        <v>120</v>
      </c>
      <c r="H157" s="13">
        <v>46.67</v>
      </c>
      <c r="I157" s="13">
        <v>51.67</v>
      </c>
      <c r="J157" s="13">
        <v>70.3</v>
      </c>
      <c r="K157" s="13">
        <v>68.11</v>
      </c>
      <c r="L157" s="13">
        <v>80.61</v>
      </c>
      <c r="M157" s="13">
        <v>2</v>
      </c>
      <c r="N157" s="13"/>
      <c r="O157" s="21">
        <v>15000</v>
      </c>
      <c r="P157" s="17" t="s">
        <v>593</v>
      </c>
      <c r="Q157" s="18" t="s">
        <v>594</v>
      </c>
      <c r="R157" s="18" t="s">
        <v>594</v>
      </c>
      <c r="S157" s="18" t="s">
        <v>594</v>
      </c>
      <c r="T157" s="13" t="s">
        <v>226</v>
      </c>
      <c r="U157" s="22" t="s">
        <v>19</v>
      </c>
      <c r="Z157" t="str">
        <f>IFERROR(SMALL(Y157:$Y$508,ROWS(Y$8:$Y157)),"")</f>
        <v/>
      </c>
    </row>
    <row r="158" spans="1:26" ht="30" customHeight="1" x14ac:dyDescent="0.3">
      <c r="A158" s="13">
        <v>151</v>
      </c>
      <c r="B158" s="20" t="s">
        <v>76</v>
      </c>
      <c r="C158" s="20" t="s">
        <v>232</v>
      </c>
      <c r="D158" s="20"/>
      <c r="E158" s="13">
        <v>80.48</v>
      </c>
      <c r="F158" s="13">
        <v>75</v>
      </c>
      <c r="G158" s="13">
        <v>120</v>
      </c>
      <c r="H158" s="13">
        <v>46.67</v>
      </c>
      <c r="I158" s="13">
        <v>51.67</v>
      </c>
      <c r="J158" s="13">
        <v>70.3</v>
      </c>
      <c r="K158" s="13">
        <v>68.11</v>
      </c>
      <c r="L158" s="13">
        <v>80.61</v>
      </c>
      <c r="M158" s="13">
        <v>2</v>
      </c>
      <c r="N158" s="13"/>
      <c r="O158" s="21">
        <v>15000</v>
      </c>
      <c r="P158" s="17" t="s">
        <v>593</v>
      </c>
      <c r="Q158" s="18" t="s">
        <v>594</v>
      </c>
      <c r="R158" s="18" t="s">
        <v>594</v>
      </c>
      <c r="S158" s="18" t="s">
        <v>594</v>
      </c>
      <c r="T158" s="13" t="s">
        <v>226</v>
      </c>
      <c r="U158" s="22" t="s">
        <v>19</v>
      </c>
      <c r="Z158" t="str">
        <f>IFERROR(SMALL(Y158:$Y$508,ROWS(Y$8:$Y158)),"")</f>
        <v/>
      </c>
    </row>
    <row r="159" spans="1:26" ht="30" customHeight="1" x14ac:dyDescent="0.3">
      <c r="A159" s="13">
        <v>152</v>
      </c>
      <c r="B159" s="20" t="s">
        <v>68</v>
      </c>
      <c r="C159" s="20" t="s">
        <v>233</v>
      </c>
      <c r="D159" s="20"/>
      <c r="E159" s="13">
        <v>77.8</v>
      </c>
      <c r="F159" s="13">
        <v>72.5</v>
      </c>
      <c r="G159" s="13">
        <v>117.5</v>
      </c>
      <c r="H159" s="13">
        <v>36.67</v>
      </c>
      <c r="I159" s="13">
        <v>41.67</v>
      </c>
      <c r="J159" s="13">
        <v>65.150000000000006</v>
      </c>
      <c r="K159" s="13">
        <v>63.03</v>
      </c>
      <c r="L159" s="13">
        <v>75.53</v>
      </c>
      <c r="M159" s="13">
        <v>2</v>
      </c>
      <c r="N159" s="13"/>
      <c r="O159" s="21">
        <v>95000</v>
      </c>
      <c r="P159" s="17" t="s">
        <v>593</v>
      </c>
      <c r="Q159" s="18" t="s">
        <v>594</v>
      </c>
      <c r="R159" s="18" t="s">
        <v>594</v>
      </c>
      <c r="S159" s="18" t="s">
        <v>594</v>
      </c>
      <c r="T159" s="13" t="s">
        <v>226</v>
      </c>
      <c r="U159" s="22" t="s">
        <v>19</v>
      </c>
      <c r="Z159" t="str">
        <f>IFERROR(SMALL(Y159:$Y$508,ROWS(Y$8:$Y159)),"")</f>
        <v/>
      </c>
    </row>
    <row r="160" spans="1:26" ht="30" customHeight="1" x14ac:dyDescent="0.3">
      <c r="A160" s="13">
        <v>153</v>
      </c>
      <c r="B160" s="20" t="s">
        <v>68</v>
      </c>
      <c r="C160" s="20" t="s">
        <v>234</v>
      </c>
      <c r="D160" s="20"/>
      <c r="E160" s="13">
        <v>77.8</v>
      </c>
      <c r="F160" s="13">
        <v>75</v>
      </c>
      <c r="G160" s="13">
        <v>120</v>
      </c>
      <c r="H160" s="13">
        <v>43.33</v>
      </c>
      <c r="I160" s="13">
        <v>48.33</v>
      </c>
      <c r="J160" s="13">
        <v>65.150000000000006</v>
      </c>
      <c r="K160" s="13">
        <v>65.319999999999993</v>
      </c>
      <c r="L160" s="13">
        <v>77.819999999999993</v>
      </c>
      <c r="M160" s="13">
        <v>2</v>
      </c>
      <c r="N160" s="13"/>
      <c r="O160" s="13">
        <v>0</v>
      </c>
      <c r="P160" s="17" t="s">
        <v>593</v>
      </c>
      <c r="Q160" s="18" t="s">
        <v>594</v>
      </c>
      <c r="R160" s="18" t="s">
        <v>594</v>
      </c>
      <c r="S160" s="18" t="s">
        <v>594</v>
      </c>
      <c r="T160" s="13" t="s">
        <v>226</v>
      </c>
      <c r="U160" s="22" t="s">
        <v>19</v>
      </c>
      <c r="Z160" t="str">
        <f>IFERROR(SMALL(Y160:$Y$508,ROWS(Y$8:$Y160)),"")</f>
        <v/>
      </c>
    </row>
    <row r="161" spans="1:26" ht="30" customHeight="1" x14ac:dyDescent="0.3">
      <c r="A161" s="13">
        <v>154</v>
      </c>
      <c r="B161" s="20" t="s">
        <v>68</v>
      </c>
      <c r="C161" s="20" t="s">
        <v>235</v>
      </c>
      <c r="D161" s="20"/>
      <c r="E161" s="13">
        <v>72.430000000000007</v>
      </c>
      <c r="F161" s="13">
        <v>60</v>
      </c>
      <c r="G161" s="13">
        <v>105</v>
      </c>
      <c r="H161" s="13">
        <v>33.33</v>
      </c>
      <c r="I161" s="13">
        <v>38.33</v>
      </c>
      <c r="J161" s="13">
        <v>63.64</v>
      </c>
      <c r="K161" s="13">
        <v>57.35</v>
      </c>
      <c r="L161" s="13">
        <v>69.849999999999994</v>
      </c>
      <c r="M161" s="13">
        <v>1</v>
      </c>
      <c r="N161" s="13"/>
      <c r="O161" s="21">
        <v>210000</v>
      </c>
      <c r="P161" s="13">
        <v>1</v>
      </c>
      <c r="Q161" s="18" t="s">
        <v>594</v>
      </c>
      <c r="R161" s="18" t="s">
        <v>594</v>
      </c>
      <c r="S161" s="18" t="s">
        <v>594</v>
      </c>
      <c r="T161" s="13" t="s">
        <v>226</v>
      </c>
      <c r="U161" s="22" t="s">
        <v>19</v>
      </c>
      <c r="Z161" t="str">
        <f>IFERROR(SMALL(Y161:$Y$508,ROWS(Y$8:$Y161)),"")</f>
        <v/>
      </c>
    </row>
    <row r="162" spans="1:26" ht="30" customHeight="1" x14ac:dyDescent="0.3">
      <c r="A162" s="13">
        <v>155</v>
      </c>
      <c r="B162" s="20" t="s">
        <v>17</v>
      </c>
      <c r="C162" s="20" t="s">
        <v>236</v>
      </c>
      <c r="D162" s="20"/>
      <c r="E162" s="13">
        <v>79.14</v>
      </c>
      <c r="F162" s="13">
        <v>79.5</v>
      </c>
      <c r="G162" s="13">
        <v>124.5</v>
      </c>
      <c r="H162" s="13">
        <v>36.67</v>
      </c>
      <c r="I162" s="13">
        <v>41.67</v>
      </c>
      <c r="J162" s="13">
        <v>68.180000000000007</v>
      </c>
      <c r="K162" s="13">
        <v>65.87</v>
      </c>
      <c r="L162" s="13">
        <v>78.37</v>
      </c>
      <c r="M162" s="13">
        <v>2</v>
      </c>
      <c r="N162" s="13"/>
      <c r="O162" s="21">
        <v>225000</v>
      </c>
      <c r="P162" s="17" t="s">
        <v>593</v>
      </c>
      <c r="Q162" s="18" t="s">
        <v>594</v>
      </c>
      <c r="R162" s="18" t="s">
        <v>594</v>
      </c>
      <c r="S162" s="18" t="s">
        <v>594</v>
      </c>
      <c r="T162" s="13" t="s">
        <v>226</v>
      </c>
      <c r="U162" s="22" t="s">
        <v>19</v>
      </c>
      <c r="Z162" t="str">
        <f>IFERROR(SMALL(Y162:$Y$508,ROWS(Y$8:$Y162)),"")</f>
        <v/>
      </c>
    </row>
    <row r="163" spans="1:26" ht="30" customHeight="1" x14ac:dyDescent="0.3">
      <c r="A163" s="13">
        <v>156</v>
      </c>
      <c r="B163" s="20" t="s">
        <v>17</v>
      </c>
      <c r="C163" s="20" t="s">
        <v>237</v>
      </c>
      <c r="D163" s="20"/>
      <c r="E163" s="13">
        <v>73.430000000000007</v>
      </c>
      <c r="F163" s="13">
        <v>65</v>
      </c>
      <c r="G163" s="13">
        <v>110</v>
      </c>
      <c r="H163" s="13">
        <v>20</v>
      </c>
      <c r="I163" s="13">
        <v>25</v>
      </c>
      <c r="J163" s="13">
        <v>56.06</v>
      </c>
      <c r="K163" s="13">
        <v>53.37</v>
      </c>
      <c r="L163" s="13">
        <v>65.87</v>
      </c>
      <c r="M163" s="13">
        <v>2</v>
      </c>
      <c r="N163" s="13"/>
      <c r="O163" s="17" t="s">
        <v>593</v>
      </c>
      <c r="P163" s="21">
        <v>2000</v>
      </c>
      <c r="Q163" s="18" t="s">
        <v>594</v>
      </c>
      <c r="R163" s="18" t="s">
        <v>594</v>
      </c>
      <c r="S163" s="18" t="s">
        <v>594</v>
      </c>
      <c r="T163" s="13" t="s">
        <v>226</v>
      </c>
      <c r="U163" s="22" t="s">
        <v>19</v>
      </c>
      <c r="Z163" t="str">
        <f>IFERROR(SMALL(Y163:$Y$508,ROWS(Y$8:$Y163)),"")</f>
        <v/>
      </c>
    </row>
    <row r="164" spans="1:26" ht="30" customHeight="1" x14ac:dyDescent="0.3">
      <c r="A164" s="13">
        <v>157</v>
      </c>
      <c r="B164" s="20" t="s">
        <v>17</v>
      </c>
      <c r="C164" s="20" t="s">
        <v>237</v>
      </c>
      <c r="D164" s="20" t="s">
        <v>113</v>
      </c>
      <c r="E164" s="13">
        <v>72.430000000000007</v>
      </c>
      <c r="F164" s="13">
        <v>65.5</v>
      </c>
      <c r="G164" s="13">
        <v>110.5</v>
      </c>
      <c r="H164" s="13">
        <v>20</v>
      </c>
      <c r="I164" s="13">
        <v>25</v>
      </c>
      <c r="J164" s="13">
        <v>56.06</v>
      </c>
      <c r="K164" s="13">
        <v>53.5</v>
      </c>
      <c r="L164" s="13">
        <v>66</v>
      </c>
      <c r="M164" s="13">
        <v>2</v>
      </c>
      <c r="N164" s="13"/>
      <c r="O164" s="21">
        <v>145000</v>
      </c>
      <c r="P164" s="13">
        <v>1</v>
      </c>
      <c r="Q164" s="18" t="s">
        <v>594</v>
      </c>
      <c r="R164" s="18" t="s">
        <v>594</v>
      </c>
      <c r="S164" s="18" t="s">
        <v>594</v>
      </c>
      <c r="T164" s="13" t="s">
        <v>226</v>
      </c>
      <c r="U164" s="22" t="s">
        <v>19</v>
      </c>
      <c r="Z164" t="str">
        <f>IFERROR(SMALL(Y164:$Y$508,ROWS(Y$8:$Y164)),"")</f>
        <v/>
      </c>
    </row>
    <row r="165" spans="1:26" ht="30" customHeight="1" x14ac:dyDescent="0.3">
      <c r="A165" s="13">
        <v>158</v>
      </c>
      <c r="B165" s="20" t="s">
        <v>73</v>
      </c>
      <c r="C165" s="20" t="s">
        <v>238</v>
      </c>
      <c r="D165" s="20"/>
      <c r="E165" s="13">
        <v>79.41</v>
      </c>
      <c r="F165" s="13">
        <v>100</v>
      </c>
      <c r="G165" s="13">
        <v>145</v>
      </c>
      <c r="H165" s="13">
        <v>40</v>
      </c>
      <c r="I165" s="13">
        <v>45</v>
      </c>
      <c r="J165" s="13">
        <v>65.150000000000006</v>
      </c>
      <c r="K165" s="13">
        <v>71.14</v>
      </c>
      <c r="L165" s="13">
        <v>83.64</v>
      </c>
      <c r="M165" s="13">
        <v>1</v>
      </c>
      <c r="N165" s="13"/>
      <c r="O165" s="21">
        <v>412000</v>
      </c>
      <c r="P165" s="13">
        <v>1</v>
      </c>
      <c r="Q165" s="18" t="s">
        <v>594</v>
      </c>
      <c r="R165" s="18" t="s">
        <v>594</v>
      </c>
      <c r="S165" s="18" t="s">
        <v>594</v>
      </c>
      <c r="T165" s="13" t="s">
        <v>226</v>
      </c>
      <c r="U165" s="22" t="s">
        <v>19</v>
      </c>
      <c r="Z165" t="str">
        <f>IFERROR(SMALL(Y165:$Y$508,ROWS(Y$8:$Y165)),"")</f>
        <v/>
      </c>
    </row>
    <row r="166" spans="1:26" ht="30" customHeight="1" x14ac:dyDescent="0.3">
      <c r="A166" s="13">
        <v>159</v>
      </c>
      <c r="B166" s="20" t="s">
        <v>239</v>
      </c>
      <c r="C166" s="20" t="s">
        <v>240</v>
      </c>
      <c r="D166" s="20"/>
      <c r="E166" s="13">
        <v>76.459999999999994</v>
      </c>
      <c r="F166" s="13">
        <v>78</v>
      </c>
      <c r="G166" s="13">
        <v>123</v>
      </c>
      <c r="H166" s="13">
        <v>40</v>
      </c>
      <c r="I166" s="13">
        <v>45</v>
      </c>
      <c r="J166" s="13">
        <v>59.09</v>
      </c>
      <c r="K166" s="13">
        <v>63.39</v>
      </c>
      <c r="L166" s="13">
        <v>75.89</v>
      </c>
      <c r="M166" s="13">
        <v>1</v>
      </c>
      <c r="N166" s="13"/>
      <c r="O166" s="21">
        <v>169000</v>
      </c>
      <c r="P166" s="17" t="s">
        <v>593</v>
      </c>
      <c r="Q166" s="18" t="s">
        <v>594</v>
      </c>
      <c r="R166" s="18" t="s">
        <v>594</v>
      </c>
      <c r="S166" s="18" t="s">
        <v>594</v>
      </c>
      <c r="T166" s="13" t="s">
        <v>226</v>
      </c>
      <c r="U166" s="22" t="s">
        <v>19</v>
      </c>
      <c r="Z166" t="str">
        <f>IFERROR(SMALL(Y166:$Y$508,ROWS(Y$8:$Y166)),"")</f>
        <v/>
      </c>
    </row>
    <row r="167" spans="1:26" ht="30" customHeight="1" x14ac:dyDescent="0.3">
      <c r="A167" s="13">
        <v>160</v>
      </c>
      <c r="B167" s="20" t="s">
        <v>239</v>
      </c>
      <c r="C167" s="20" t="s">
        <v>240</v>
      </c>
      <c r="D167" s="20" t="s">
        <v>113</v>
      </c>
      <c r="E167" s="13">
        <v>76.510000000000005</v>
      </c>
      <c r="F167" s="13">
        <v>80</v>
      </c>
      <c r="G167" s="13">
        <v>125</v>
      </c>
      <c r="H167" s="13">
        <v>41.87</v>
      </c>
      <c r="I167" s="13">
        <v>46.67</v>
      </c>
      <c r="J167" s="13">
        <v>60.61</v>
      </c>
      <c r="K167" s="13">
        <v>64.7</v>
      </c>
      <c r="L167" s="13">
        <v>77.2</v>
      </c>
      <c r="M167" s="13">
        <v>1</v>
      </c>
      <c r="N167" s="13"/>
      <c r="O167" s="17" t="s">
        <v>593</v>
      </c>
      <c r="P167" s="17" t="s">
        <v>593</v>
      </c>
      <c r="Q167" s="18" t="s">
        <v>594</v>
      </c>
      <c r="R167" s="18" t="s">
        <v>594</v>
      </c>
      <c r="S167" s="18" t="s">
        <v>594</v>
      </c>
      <c r="T167" s="13" t="s">
        <v>226</v>
      </c>
      <c r="U167" s="22" t="s">
        <v>19</v>
      </c>
      <c r="Z167" t="str">
        <f>IFERROR(SMALL(Y167:$Y$508,ROWS(Y$8:$Y167)),"")</f>
        <v/>
      </c>
    </row>
    <row r="168" spans="1:26" ht="30" customHeight="1" x14ac:dyDescent="0.3">
      <c r="A168" s="13">
        <v>161</v>
      </c>
      <c r="B168" s="20" t="s">
        <v>92</v>
      </c>
      <c r="C168" s="20" t="s">
        <v>241</v>
      </c>
      <c r="D168" s="20"/>
      <c r="E168" s="13">
        <v>78.87</v>
      </c>
      <c r="F168" s="13">
        <v>77.5</v>
      </c>
      <c r="G168" s="13">
        <v>122.5</v>
      </c>
      <c r="H168" s="13">
        <v>46.67</v>
      </c>
      <c r="I168" s="13">
        <v>51.67</v>
      </c>
      <c r="J168" s="13">
        <v>66.06</v>
      </c>
      <c r="K168" s="13">
        <v>67.28</v>
      </c>
      <c r="L168" s="13">
        <v>79.78</v>
      </c>
      <c r="M168" s="13">
        <v>2</v>
      </c>
      <c r="N168" s="13"/>
      <c r="O168" s="21">
        <v>12000</v>
      </c>
      <c r="P168" s="17" t="s">
        <v>593</v>
      </c>
      <c r="Q168" s="18" t="s">
        <v>594</v>
      </c>
      <c r="R168" s="18" t="s">
        <v>594</v>
      </c>
      <c r="S168" s="18" t="s">
        <v>594</v>
      </c>
      <c r="T168" s="13" t="s">
        <v>226</v>
      </c>
      <c r="U168" s="22" t="s">
        <v>19</v>
      </c>
      <c r="Z168" t="str">
        <f>IFERROR(SMALL(Y168:$Y$508,ROWS(Y$8:$Y168)),"")</f>
        <v/>
      </c>
    </row>
    <row r="169" spans="1:26" ht="30" customHeight="1" x14ac:dyDescent="0.3">
      <c r="A169" s="13">
        <v>162</v>
      </c>
      <c r="B169" s="20" t="s">
        <v>92</v>
      </c>
      <c r="C169" s="20" t="s">
        <v>242</v>
      </c>
      <c r="D169" s="20"/>
      <c r="E169" s="13">
        <v>63.85</v>
      </c>
      <c r="F169" s="13">
        <v>72.5</v>
      </c>
      <c r="G169" s="13">
        <v>117.5</v>
      </c>
      <c r="H169" s="13">
        <v>36.67</v>
      </c>
      <c r="I169" s="13">
        <v>41.67</v>
      </c>
      <c r="J169" s="13">
        <v>65.45</v>
      </c>
      <c r="K169" s="13">
        <v>59.62</v>
      </c>
      <c r="L169" s="13">
        <v>72.12</v>
      </c>
      <c r="M169" s="13">
        <v>2</v>
      </c>
      <c r="N169" s="13"/>
      <c r="O169" s="21">
        <v>48000</v>
      </c>
      <c r="P169" s="17" t="s">
        <v>593</v>
      </c>
      <c r="Q169" s="18" t="s">
        <v>594</v>
      </c>
      <c r="R169" s="18" t="s">
        <v>594</v>
      </c>
      <c r="S169" s="18" t="s">
        <v>594</v>
      </c>
      <c r="T169" s="13" t="s">
        <v>226</v>
      </c>
      <c r="U169" s="22" t="s">
        <v>19</v>
      </c>
      <c r="Z169" t="str">
        <f>IFERROR(SMALL(Y169:$Y$508,ROWS(Y$8:$Y169)),"")</f>
        <v/>
      </c>
    </row>
    <row r="170" spans="1:26" ht="30" customHeight="1" x14ac:dyDescent="0.3">
      <c r="A170" s="13">
        <v>163</v>
      </c>
      <c r="B170" s="20" t="s">
        <v>76</v>
      </c>
      <c r="C170" s="20" t="s">
        <v>243</v>
      </c>
      <c r="D170" s="20"/>
      <c r="E170" s="13">
        <v>77.8</v>
      </c>
      <c r="F170" s="13">
        <v>73.75</v>
      </c>
      <c r="G170" s="13">
        <v>118.75</v>
      </c>
      <c r="H170" s="13">
        <v>40</v>
      </c>
      <c r="I170" s="13">
        <v>45</v>
      </c>
      <c r="J170" s="13">
        <v>65.150000000000006</v>
      </c>
      <c r="K170" s="13">
        <v>64.180000000000007</v>
      </c>
      <c r="L170" s="13">
        <v>76.680000000000007</v>
      </c>
      <c r="M170" s="13">
        <v>2</v>
      </c>
      <c r="N170" s="13"/>
      <c r="O170" s="21">
        <v>264000</v>
      </c>
      <c r="P170" s="13">
        <v>1</v>
      </c>
      <c r="Q170" s="18" t="s">
        <v>594</v>
      </c>
      <c r="R170" s="18" t="s">
        <v>594</v>
      </c>
      <c r="S170" s="18" t="s">
        <v>594</v>
      </c>
      <c r="T170" s="13" t="s">
        <v>226</v>
      </c>
      <c r="U170" s="22" t="s">
        <v>19</v>
      </c>
      <c r="Z170" t="str">
        <f>IFERROR(SMALL(Y170:$Y$508,ROWS(Y$8:$Y170)),"")</f>
        <v/>
      </c>
    </row>
    <row r="171" spans="1:26" ht="30" customHeight="1" x14ac:dyDescent="0.3">
      <c r="A171" s="13">
        <v>164</v>
      </c>
      <c r="B171" s="20" t="s">
        <v>76</v>
      </c>
      <c r="C171" s="20" t="s">
        <v>244</v>
      </c>
      <c r="D171" s="20"/>
      <c r="E171" s="13">
        <v>48.29</v>
      </c>
      <c r="F171" s="13">
        <v>25</v>
      </c>
      <c r="G171" s="13">
        <v>70</v>
      </c>
      <c r="H171" s="13">
        <v>13.33</v>
      </c>
      <c r="I171" s="13">
        <v>18.329999999999998</v>
      </c>
      <c r="J171" s="13">
        <v>48.48</v>
      </c>
      <c r="K171" s="13">
        <v>33.78</v>
      </c>
      <c r="L171" s="13">
        <v>46.28</v>
      </c>
      <c r="M171" s="13">
        <v>2</v>
      </c>
      <c r="N171" s="13"/>
      <c r="O171" s="21">
        <v>5000</v>
      </c>
      <c r="P171" s="13">
        <v>500</v>
      </c>
      <c r="Q171" s="18" t="s">
        <v>594</v>
      </c>
      <c r="R171" s="18" t="s">
        <v>594</v>
      </c>
      <c r="S171" s="18" t="s">
        <v>594</v>
      </c>
      <c r="T171" s="13" t="s">
        <v>226</v>
      </c>
      <c r="U171" s="22" t="s">
        <v>19</v>
      </c>
      <c r="Z171" t="str">
        <f>IFERROR(SMALL(Y171:$Y$508,ROWS(Y$8:$Y171)),"")</f>
        <v/>
      </c>
    </row>
    <row r="172" spans="1:26" ht="30" customHeight="1" x14ac:dyDescent="0.3">
      <c r="A172" s="13">
        <v>165</v>
      </c>
      <c r="B172" s="20" t="s">
        <v>76</v>
      </c>
      <c r="C172" s="20" t="s">
        <v>244</v>
      </c>
      <c r="D172" s="20" t="s">
        <v>245</v>
      </c>
      <c r="E172" s="13">
        <v>48.29</v>
      </c>
      <c r="F172" s="13">
        <v>28.75</v>
      </c>
      <c r="G172" s="13">
        <v>73.75</v>
      </c>
      <c r="H172" s="13">
        <v>13.33</v>
      </c>
      <c r="I172" s="13">
        <v>18.329999999999998</v>
      </c>
      <c r="J172" s="13">
        <v>51.52</v>
      </c>
      <c r="K172" s="13">
        <v>35.47</v>
      </c>
      <c r="L172" s="13">
        <v>47.87</v>
      </c>
      <c r="M172" s="13">
        <v>2</v>
      </c>
      <c r="N172" s="13"/>
      <c r="O172" s="21">
        <v>55000</v>
      </c>
      <c r="P172" s="13">
        <v>1</v>
      </c>
      <c r="Q172" s="18" t="s">
        <v>594</v>
      </c>
      <c r="R172" s="18" t="s">
        <v>594</v>
      </c>
      <c r="S172" s="18" t="s">
        <v>594</v>
      </c>
      <c r="T172" s="13" t="s">
        <v>226</v>
      </c>
      <c r="U172" s="22" t="s">
        <v>19</v>
      </c>
      <c r="Z172" t="str">
        <f>IFERROR(SMALL(Y172:$Y$508,ROWS(Y$8:$Y172)),"")</f>
        <v/>
      </c>
    </row>
    <row r="173" spans="1:26" ht="30" customHeight="1" x14ac:dyDescent="0.3">
      <c r="A173" s="13">
        <v>166</v>
      </c>
      <c r="B173" s="20" t="s">
        <v>76</v>
      </c>
      <c r="C173" s="20" t="s">
        <v>244</v>
      </c>
      <c r="D173" s="20" t="s">
        <v>246</v>
      </c>
      <c r="E173" s="13">
        <v>50.97</v>
      </c>
      <c r="F173" s="13">
        <v>49.38</v>
      </c>
      <c r="G173" s="13">
        <v>94.38</v>
      </c>
      <c r="H173" s="13">
        <v>13.33</v>
      </c>
      <c r="I173" s="13">
        <v>18.329999999999998</v>
      </c>
      <c r="J173" s="13">
        <v>51.52</v>
      </c>
      <c r="K173" s="13">
        <v>41.3</v>
      </c>
      <c r="L173" s="13">
        <v>53.8</v>
      </c>
      <c r="M173" s="13">
        <v>2</v>
      </c>
      <c r="N173" s="13"/>
      <c r="O173" s="21">
        <v>47500</v>
      </c>
      <c r="P173" s="13">
        <v>1</v>
      </c>
      <c r="Q173" s="18" t="s">
        <v>594</v>
      </c>
      <c r="R173" s="18" t="s">
        <v>594</v>
      </c>
      <c r="S173" s="18" t="s">
        <v>594</v>
      </c>
      <c r="T173" s="13" t="s">
        <v>226</v>
      </c>
      <c r="U173" s="22" t="s">
        <v>19</v>
      </c>
      <c r="Z173" t="str">
        <f>IFERROR(SMALL(Y173:$Y$508,ROWS(Y$8:$Y173)),"")</f>
        <v/>
      </c>
    </row>
    <row r="174" spans="1:26" ht="30" customHeight="1" x14ac:dyDescent="0.3">
      <c r="A174" s="13">
        <v>167</v>
      </c>
      <c r="B174" s="20" t="s">
        <v>76</v>
      </c>
      <c r="C174" s="20" t="s">
        <v>247</v>
      </c>
      <c r="D174" s="20"/>
      <c r="E174" s="13">
        <v>75.12</v>
      </c>
      <c r="F174" s="13">
        <v>76.25</v>
      </c>
      <c r="G174" s="13">
        <v>121.25</v>
      </c>
      <c r="H174" s="13">
        <v>40</v>
      </c>
      <c r="I174" s="13">
        <v>45</v>
      </c>
      <c r="J174" s="13">
        <v>63.64</v>
      </c>
      <c r="K174" s="13">
        <v>63.75</v>
      </c>
      <c r="L174" s="13">
        <v>76.25</v>
      </c>
      <c r="M174" s="13">
        <v>1</v>
      </c>
      <c r="N174" s="13"/>
      <c r="O174" s="21">
        <v>135000</v>
      </c>
      <c r="P174" s="17" t="s">
        <v>593</v>
      </c>
      <c r="Q174" s="18" t="s">
        <v>594</v>
      </c>
      <c r="R174" s="18" t="s">
        <v>594</v>
      </c>
      <c r="S174" s="18" t="s">
        <v>594</v>
      </c>
      <c r="T174" s="13" t="s">
        <v>226</v>
      </c>
      <c r="U174" s="22" t="s">
        <v>19</v>
      </c>
      <c r="Z174" t="str">
        <f>IFERROR(SMALL(Y174:$Y$508,ROWS(Y$8:$Y174)),"")</f>
        <v/>
      </c>
    </row>
    <row r="175" spans="1:26" ht="30" customHeight="1" x14ac:dyDescent="0.3">
      <c r="A175" s="13">
        <v>168</v>
      </c>
      <c r="B175" s="20" t="s">
        <v>76</v>
      </c>
      <c r="C175" s="20" t="s">
        <v>247</v>
      </c>
      <c r="D175" s="20" t="s">
        <v>113</v>
      </c>
      <c r="E175" s="13">
        <v>75.22</v>
      </c>
      <c r="F175" s="13">
        <v>77.5</v>
      </c>
      <c r="G175" s="13">
        <v>122.5</v>
      </c>
      <c r="H175" s="13">
        <v>41.67</v>
      </c>
      <c r="I175" s="13">
        <v>46.67</v>
      </c>
      <c r="J175" s="13">
        <v>65.150000000000006</v>
      </c>
      <c r="K175" s="13">
        <v>64.89</v>
      </c>
      <c r="L175" s="13">
        <v>77.39</v>
      </c>
      <c r="M175" s="13">
        <v>1</v>
      </c>
      <c r="N175" s="13"/>
      <c r="O175" s="17" t="s">
        <v>593</v>
      </c>
      <c r="P175" s="17" t="s">
        <v>593</v>
      </c>
      <c r="Q175" s="18" t="s">
        <v>594</v>
      </c>
      <c r="R175" s="18" t="s">
        <v>594</v>
      </c>
      <c r="S175" s="18" t="s">
        <v>594</v>
      </c>
      <c r="T175" s="13" t="s">
        <v>226</v>
      </c>
      <c r="U175" s="22" t="s">
        <v>19</v>
      </c>
      <c r="Z175" t="str">
        <f>IFERROR(SMALL(Y175:$Y$508,ROWS(Y$8:$Y175)),"")</f>
        <v/>
      </c>
    </row>
    <row r="176" spans="1:26" ht="30" customHeight="1" x14ac:dyDescent="0.3">
      <c r="A176" s="13">
        <v>169</v>
      </c>
      <c r="B176" s="20" t="s">
        <v>17</v>
      </c>
      <c r="C176" s="20" t="s">
        <v>248</v>
      </c>
      <c r="D176" s="20"/>
      <c r="E176" s="13">
        <v>78.87</v>
      </c>
      <c r="F176" s="13">
        <v>78.13</v>
      </c>
      <c r="G176" s="13">
        <v>123.13</v>
      </c>
      <c r="H176" s="13">
        <v>36.67</v>
      </c>
      <c r="I176" s="13">
        <v>41.67</v>
      </c>
      <c r="J176" s="13">
        <v>68.180000000000007</v>
      </c>
      <c r="K176" s="13">
        <v>65.459999999999994</v>
      </c>
      <c r="L176" s="13">
        <v>77.959999999999994</v>
      </c>
      <c r="M176" s="13">
        <v>2</v>
      </c>
      <c r="N176" s="13"/>
      <c r="O176" s="21">
        <v>120000</v>
      </c>
      <c r="P176" s="17" t="s">
        <v>593</v>
      </c>
      <c r="Q176" s="18" t="s">
        <v>594</v>
      </c>
      <c r="R176" s="18" t="s">
        <v>594</v>
      </c>
      <c r="S176" s="18" t="s">
        <v>594</v>
      </c>
      <c r="T176" s="13" t="s">
        <v>226</v>
      </c>
      <c r="U176" s="22" t="s">
        <v>19</v>
      </c>
      <c r="Z176" t="str">
        <f>IFERROR(SMALL(Y176:$Y$508,ROWS(Y$8:$Y176)),"")</f>
        <v/>
      </c>
    </row>
    <row r="177" spans="1:26" ht="30" customHeight="1" x14ac:dyDescent="0.3">
      <c r="A177" s="13">
        <v>170</v>
      </c>
      <c r="B177" s="20" t="s">
        <v>73</v>
      </c>
      <c r="C177" s="20" t="s">
        <v>249</v>
      </c>
      <c r="D177" s="20"/>
      <c r="E177" s="13">
        <v>81.56</v>
      </c>
      <c r="F177" s="13">
        <v>78.75</v>
      </c>
      <c r="G177" s="13">
        <v>123.75</v>
      </c>
      <c r="H177" s="13">
        <v>46.67</v>
      </c>
      <c r="I177" s="13">
        <v>51.67</v>
      </c>
      <c r="J177" s="13">
        <v>69.7</v>
      </c>
      <c r="K177" s="13">
        <v>69.17</v>
      </c>
      <c r="L177" s="13">
        <v>81.67</v>
      </c>
      <c r="M177" s="13">
        <v>2</v>
      </c>
      <c r="N177" s="13"/>
      <c r="O177" s="21">
        <v>82000</v>
      </c>
      <c r="P177" s="17" t="s">
        <v>593</v>
      </c>
      <c r="Q177" s="18" t="s">
        <v>594</v>
      </c>
      <c r="R177" s="18" t="s">
        <v>594</v>
      </c>
      <c r="S177" s="18" t="s">
        <v>594</v>
      </c>
      <c r="T177" s="13" t="s">
        <v>226</v>
      </c>
      <c r="U177" s="22" t="s">
        <v>19</v>
      </c>
      <c r="Z177" t="str">
        <f>IFERROR(SMALL(Y177:$Y$508,ROWS(Y$8:$Y177)),"")</f>
        <v/>
      </c>
    </row>
    <row r="178" spans="1:26" ht="30" customHeight="1" x14ac:dyDescent="0.3">
      <c r="A178" s="13">
        <v>171</v>
      </c>
      <c r="B178" s="20" t="s">
        <v>73</v>
      </c>
      <c r="C178" s="20" t="s">
        <v>249</v>
      </c>
      <c r="D178" s="20" t="s">
        <v>250</v>
      </c>
      <c r="E178" s="13">
        <v>85.31</v>
      </c>
      <c r="F178" s="13">
        <v>100</v>
      </c>
      <c r="G178" s="13">
        <v>145</v>
      </c>
      <c r="H178" s="13">
        <v>46.67</v>
      </c>
      <c r="I178" s="13">
        <v>51.67</v>
      </c>
      <c r="J178" s="13">
        <v>87.88</v>
      </c>
      <c r="K178" s="13">
        <v>79.959999999999994</v>
      </c>
      <c r="L178" s="13">
        <v>92.46</v>
      </c>
      <c r="M178" s="13">
        <v>2</v>
      </c>
      <c r="N178" s="13"/>
      <c r="O178" s="21">
        <v>976000</v>
      </c>
      <c r="P178" s="13">
        <v>1</v>
      </c>
      <c r="Q178" s="18" t="s">
        <v>594</v>
      </c>
      <c r="R178" s="18" t="s">
        <v>594</v>
      </c>
      <c r="S178" s="18" t="s">
        <v>594</v>
      </c>
      <c r="T178" s="13" t="s">
        <v>226</v>
      </c>
      <c r="U178" s="22" t="s">
        <v>19</v>
      </c>
      <c r="Z178" t="str">
        <f>IFERROR(SMALL(Y178:$Y$508,ROWS(Y$8:$Y178)),"")</f>
        <v/>
      </c>
    </row>
    <row r="179" spans="1:26" ht="30" customHeight="1" x14ac:dyDescent="0.3">
      <c r="A179" s="13">
        <v>172</v>
      </c>
      <c r="B179" s="20" t="s">
        <v>228</v>
      </c>
      <c r="C179" s="20" t="s">
        <v>251</v>
      </c>
      <c r="D179" s="20"/>
      <c r="E179" s="13">
        <v>72.430000000000007</v>
      </c>
      <c r="F179" s="13">
        <v>65</v>
      </c>
      <c r="G179" s="13">
        <v>110</v>
      </c>
      <c r="H179" s="13">
        <v>33.33</v>
      </c>
      <c r="I179" s="13">
        <v>38.33</v>
      </c>
      <c r="J179" s="13">
        <v>56.06</v>
      </c>
      <c r="K179" s="13">
        <v>56.71</v>
      </c>
      <c r="L179" s="13">
        <v>69.209999999999994</v>
      </c>
      <c r="M179" s="13">
        <v>2</v>
      </c>
      <c r="N179" s="13"/>
      <c r="O179" s="21">
        <v>15000</v>
      </c>
      <c r="P179" s="17" t="s">
        <v>593</v>
      </c>
      <c r="Q179" s="18" t="s">
        <v>594</v>
      </c>
      <c r="R179" s="18" t="s">
        <v>594</v>
      </c>
      <c r="S179" s="18" t="s">
        <v>594</v>
      </c>
      <c r="T179" s="13" t="s">
        <v>226</v>
      </c>
      <c r="U179" s="22" t="s">
        <v>19</v>
      </c>
      <c r="Z179" t="str">
        <f>IFERROR(SMALL(Y179:$Y$508,ROWS(Y$8:$Y179)),"")</f>
        <v/>
      </c>
    </row>
    <row r="180" spans="1:26" ht="30" customHeight="1" x14ac:dyDescent="0.3">
      <c r="A180" s="13">
        <v>173</v>
      </c>
      <c r="B180" s="20" t="s">
        <v>228</v>
      </c>
      <c r="C180" s="20" t="s">
        <v>252</v>
      </c>
      <c r="D180" s="20"/>
      <c r="E180" s="13">
        <v>72.430000000000007</v>
      </c>
      <c r="F180" s="13">
        <v>80</v>
      </c>
      <c r="G180" s="13">
        <v>125</v>
      </c>
      <c r="H180" s="13">
        <v>33.33</v>
      </c>
      <c r="I180" s="13">
        <v>38.33</v>
      </c>
      <c r="J180" s="13">
        <v>57.58</v>
      </c>
      <c r="K180" s="13">
        <v>60.84</v>
      </c>
      <c r="L180" s="13">
        <v>73.34</v>
      </c>
      <c r="M180" s="13">
        <v>2</v>
      </c>
      <c r="N180" s="13"/>
      <c r="O180" s="21">
        <v>92500</v>
      </c>
      <c r="P180" s="17" t="s">
        <v>593</v>
      </c>
      <c r="Q180" s="18" t="s">
        <v>594</v>
      </c>
      <c r="R180" s="18" t="s">
        <v>594</v>
      </c>
      <c r="S180" s="18" t="s">
        <v>594</v>
      </c>
      <c r="T180" s="13" t="s">
        <v>226</v>
      </c>
      <c r="U180" s="22" t="s">
        <v>19</v>
      </c>
      <c r="Z180" t="str">
        <f>IFERROR(SMALL(Y180:$Y$508,ROWS(Y$8:$Y180)),"")</f>
        <v/>
      </c>
    </row>
    <row r="181" spans="1:26" ht="30" customHeight="1" x14ac:dyDescent="0.3">
      <c r="A181" s="13">
        <v>174</v>
      </c>
      <c r="B181" s="20" t="s">
        <v>239</v>
      </c>
      <c r="C181" s="20" t="s">
        <v>253</v>
      </c>
      <c r="D181" s="20"/>
      <c r="E181" s="13">
        <v>75.12</v>
      </c>
      <c r="F181" s="13">
        <v>70</v>
      </c>
      <c r="G181" s="13">
        <v>115</v>
      </c>
      <c r="H181" s="13">
        <v>40</v>
      </c>
      <c r="I181" s="13">
        <v>45</v>
      </c>
      <c r="J181" s="13">
        <v>59.09</v>
      </c>
      <c r="K181" s="13">
        <v>61.05</v>
      </c>
      <c r="L181" s="13">
        <v>73.55</v>
      </c>
      <c r="M181" s="13">
        <v>2</v>
      </c>
      <c r="N181" s="13"/>
      <c r="O181" s="21">
        <v>750000</v>
      </c>
      <c r="P181" s="17" t="s">
        <v>593</v>
      </c>
      <c r="Q181" s="18" t="s">
        <v>594</v>
      </c>
      <c r="R181" s="18" t="s">
        <v>594</v>
      </c>
      <c r="S181" s="18" t="s">
        <v>594</v>
      </c>
      <c r="T181" s="13" t="s">
        <v>226</v>
      </c>
      <c r="U181" s="22" t="s">
        <v>19</v>
      </c>
      <c r="Z181" t="str">
        <f>IFERROR(SMALL(Y181:$Y$508,ROWS(Y$8:$Y181)),"")</f>
        <v/>
      </c>
    </row>
    <row r="182" spans="1:26" ht="30" customHeight="1" x14ac:dyDescent="0.3">
      <c r="A182" s="13">
        <v>175</v>
      </c>
      <c r="B182" s="20" t="s">
        <v>100</v>
      </c>
      <c r="C182" s="20" t="s">
        <v>254</v>
      </c>
      <c r="D182" s="20"/>
      <c r="E182" s="13">
        <v>77.8</v>
      </c>
      <c r="F182" s="13">
        <v>73.75</v>
      </c>
      <c r="G182" s="13">
        <v>118.75</v>
      </c>
      <c r="H182" s="13">
        <v>40</v>
      </c>
      <c r="I182" s="13">
        <v>45</v>
      </c>
      <c r="J182" s="13">
        <v>65.150000000000006</v>
      </c>
      <c r="K182" s="13">
        <v>64.180000000000007</v>
      </c>
      <c r="L182" s="13">
        <v>76.680000000000007</v>
      </c>
      <c r="M182" s="13">
        <v>2</v>
      </c>
      <c r="N182" s="13"/>
      <c r="O182" s="21">
        <v>67000</v>
      </c>
      <c r="P182" s="13">
        <v>1</v>
      </c>
      <c r="Q182" s="18" t="s">
        <v>594</v>
      </c>
      <c r="R182" s="18" t="s">
        <v>594</v>
      </c>
      <c r="S182" s="18" t="s">
        <v>594</v>
      </c>
      <c r="T182" s="13" t="s">
        <v>226</v>
      </c>
      <c r="U182" s="22" t="s">
        <v>19</v>
      </c>
      <c r="Z182" t="str">
        <f>IFERROR(SMALL(Y182:$Y$508,ROWS(Y$8:$Y182)),"")</f>
        <v/>
      </c>
    </row>
    <row r="183" spans="1:26" ht="30" customHeight="1" x14ac:dyDescent="0.3">
      <c r="A183" s="13">
        <v>176</v>
      </c>
      <c r="B183" s="20" t="s">
        <v>256</v>
      </c>
      <c r="C183" s="20" t="s">
        <v>255</v>
      </c>
      <c r="D183" s="20"/>
      <c r="E183" s="13">
        <v>75.12</v>
      </c>
      <c r="F183" s="13">
        <v>75</v>
      </c>
      <c r="G183" s="13">
        <v>120</v>
      </c>
      <c r="H183" s="13">
        <v>40</v>
      </c>
      <c r="I183" s="13">
        <v>45</v>
      </c>
      <c r="J183" s="13">
        <v>59.09</v>
      </c>
      <c r="K183" s="13">
        <v>62.3</v>
      </c>
      <c r="L183" s="13">
        <v>74.8</v>
      </c>
      <c r="M183" s="13">
        <v>2</v>
      </c>
      <c r="N183" s="13"/>
      <c r="O183" s="21">
        <v>12000</v>
      </c>
      <c r="P183" s="21">
        <v>1200</v>
      </c>
      <c r="Q183" s="18" t="s">
        <v>594</v>
      </c>
      <c r="R183" s="18" t="s">
        <v>594</v>
      </c>
      <c r="S183" s="18" t="s">
        <v>594</v>
      </c>
      <c r="T183" s="13" t="s">
        <v>226</v>
      </c>
      <c r="U183" s="22" t="s">
        <v>19</v>
      </c>
      <c r="Z183" t="str">
        <f>IFERROR(SMALL(Y183:$Y$508,ROWS(Y$8:$Y183)),"")</f>
        <v/>
      </c>
    </row>
    <row r="184" spans="1:26" ht="30" customHeight="1" x14ac:dyDescent="0.3">
      <c r="A184" s="13">
        <v>177</v>
      </c>
      <c r="B184" s="20" t="s">
        <v>17</v>
      </c>
      <c r="C184" s="20" t="s">
        <v>257</v>
      </c>
      <c r="D184" s="20"/>
      <c r="E184" s="13">
        <v>76.19</v>
      </c>
      <c r="F184" s="13">
        <v>77.5</v>
      </c>
      <c r="G184" s="13">
        <v>122.5</v>
      </c>
      <c r="H184" s="13">
        <v>40</v>
      </c>
      <c r="I184" s="13">
        <v>45</v>
      </c>
      <c r="J184" s="13">
        <v>59.09</v>
      </c>
      <c r="K184" s="13">
        <v>63.2</v>
      </c>
      <c r="L184" s="13">
        <v>75.7</v>
      </c>
      <c r="M184" s="13">
        <v>2</v>
      </c>
      <c r="N184" s="13"/>
      <c r="O184" s="21">
        <v>100000</v>
      </c>
      <c r="P184" s="13">
        <v>1</v>
      </c>
      <c r="Q184" s="18" t="s">
        <v>594</v>
      </c>
      <c r="R184" s="18" t="s">
        <v>594</v>
      </c>
      <c r="S184" s="18" t="s">
        <v>594</v>
      </c>
      <c r="T184" s="13" t="s">
        <v>226</v>
      </c>
      <c r="U184" s="22" t="s">
        <v>19</v>
      </c>
      <c r="Z184" t="str">
        <f>IFERROR(SMALL(Y184:$Y$508,ROWS(Y$8:$Y184)),"")</f>
        <v/>
      </c>
    </row>
    <row r="185" spans="1:26" ht="30" customHeight="1" x14ac:dyDescent="0.3">
      <c r="A185" s="13">
        <v>178</v>
      </c>
      <c r="B185" s="37" t="s">
        <v>76</v>
      </c>
      <c r="C185" s="32" t="s">
        <v>258</v>
      </c>
      <c r="D185" s="32"/>
      <c r="E185" s="33">
        <v>79.41</v>
      </c>
      <c r="F185" s="33">
        <v>100</v>
      </c>
      <c r="G185" s="33">
        <v>100</v>
      </c>
      <c r="H185" s="33">
        <v>40</v>
      </c>
      <c r="I185" s="33">
        <v>40</v>
      </c>
      <c r="J185" s="33">
        <v>64.39</v>
      </c>
      <c r="K185" s="33">
        <v>70.95</v>
      </c>
      <c r="L185" s="33">
        <v>70.95</v>
      </c>
      <c r="M185" s="33">
        <v>1</v>
      </c>
      <c r="N185" s="33"/>
      <c r="O185" s="40">
        <v>3524500</v>
      </c>
      <c r="P185" s="17" t="s">
        <v>593</v>
      </c>
      <c r="Q185" s="18" t="s">
        <v>594</v>
      </c>
      <c r="R185" s="18" t="s">
        <v>594</v>
      </c>
      <c r="S185" s="18" t="s">
        <v>594</v>
      </c>
      <c r="T185" s="13" t="s">
        <v>226</v>
      </c>
      <c r="U185" s="22" t="s">
        <v>19</v>
      </c>
      <c r="Z185" t="str">
        <f>IFERROR(SMALL(Y185:$Y$508,ROWS(Y$8:$Y185)),"")</f>
        <v/>
      </c>
    </row>
    <row r="186" spans="1:26" ht="30" customHeight="1" x14ac:dyDescent="0.3">
      <c r="A186" s="13">
        <v>179</v>
      </c>
      <c r="B186" s="20" t="s">
        <v>73</v>
      </c>
      <c r="C186" s="20" t="s">
        <v>259</v>
      </c>
      <c r="D186" s="20"/>
      <c r="E186" s="13">
        <v>69.75</v>
      </c>
      <c r="F186" s="13">
        <v>65</v>
      </c>
      <c r="G186" s="13">
        <v>110</v>
      </c>
      <c r="H186" s="13">
        <v>43.33</v>
      </c>
      <c r="I186" s="13">
        <v>48.33</v>
      </c>
      <c r="J186" s="13">
        <v>62.12</v>
      </c>
      <c r="K186" s="13">
        <v>60.05</v>
      </c>
      <c r="L186" s="13">
        <v>72.55</v>
      </c>
      <c r="M186" s="13">
        <v>2</v>
      </c>
      <c r="N186" s="13"/>
      <c r="O186" s="21">
        <v>9000</v>
      </c>
      <c r="P186" s="13">
        <v>800</v>
      </c>
      <c r="Q186" s="18" t="s">
        <v>594</v>
      </c>
      <c r="R186" s="18" t="s">
        <v>594</v>
      </c>
      <c r="S186" s="18" t="s">
        <v>594</v>
      </c>
      <c r="T186" s="13" t="s">
        <v>226</v>
      </c>
      <c r="U186" s="22" t="s">
        <v>19</v>
      </c>
      <c r="Z186" t="str">
        <f>IFERROR(SMALL(Y186:$Y$508,ROWS(Y$8:$Y186)),"")</f>
        <v/>
      </c>
    </row>
    <row r="187" spans="1:26" ht="30" customHeight="1" x14ac:dyDescent="0.3">
      <c r="A187" s="13">
        <v>180</v>
      </c>
      <c r="B187" s="20" t="s">
        <v>17</v>
      </c>
      <c r="C187" s="20" t="s">
        <v>260</v>
      </c>
      <c r="D187" s="20"/>
      <c r="E187" s="13">
        <v>69.75</v>
      </c>
      <c r="F187" s="13">
        <v>53.75</v>
      </c>
      <c r="G187" s="13">
        <v>98.75</v>
      </c>
      <c r="H187" s="13">
        <v>40</v>
      </c>
      <c r="I187" s="13">
        <v>45</v>
      </c>
      <c r="J187" s="13">
        <v>50</v>
      </c>
      <c r="K187" s="13">
        <v>53.38</v>
      </c>
      <c r="L187" s="13">
        <v>65.88</v>
      </c>
      <c r="M187" s="13">
        <v>2</v>
      </c>
      <c r="N187" s="13"/>
      <c r="O187" s="21">
        <v>48000</v>
      </c>
      <c r="P187" s="13">
        <v>1</v>
      </c>
      <c r="Q187" s="18" t="s">
        <v>594</v>
      </c>
      <c r="R187" s="18" t="s">
        <v>594</v>
      </c>
      <c r="S187" s="18" t="s">
        <v>594</v>
      </c>
      <c r="T187" s="13" t="s">
        <v>226</v>
      </c>
      <c r="U187" s="22" t="s">
        <v>19</v>
      </c>
      <c r="Z187" t="str">
        <f>IFERROR(SMALL(Y187:$Y$508,ROWS(Y$8:$Y187)),"")</f>
        <v/>
      </c>
    </row>
    <row r="188" spans="1:26" ht="30" customHeight="1" x14ac:dyDescent="0.3">
      <c r="A188" s="13">
        <v>181</v>
      </c>
      <c r="B188" s="20" t="s">
        <v>76</v>
      </c>
      <c r="C188" s="20" t="s">
        <v>261</v>
      </c>
      <c r="D188" s="20"/>
      <c r="E188" s="13">
        <v>75.12</v>
      </c>
      <c r="F188" s="13">
        <v>85</v>
      </c>
      <c r="G188" s="13">
        <v>130</v>
      </c>
      <c r="H188" s="13">
        <v>36.67</v>
      </c>
      <c r="I188" s="13">
        <v>41.67</v>
      </c>
      <c r="J188" s="13">
        <v>59.09</v>
      </c>
      <c r="K188" s="13">
        <v>63.97</v>
      </c>
      <c r="L188" s="13">
        <v>76.47</v>
      </c>
      <c r="M188" s="13">
        <v>2</v>
      </c>
      <c r="N188" s="13"/>
      <c r="O188" s="21">
        <v>10000</v>
      </c>
      <c r="P188" s="21">
        <v>1000</v>
      </c>
      <c r="Q188" s="18" t="s">
        <v>594</v>
      </c>
      <c r="R188" s="18" t="s">
        <v>594</v>
      </c>
      <c r="S188" s="18" t="s">
        <v>594</v>
      </c>
      <c r="T188" s="13" t="s">
        <v>226</v>
      </c>
      <c r="U188" s="22" t="s">
        <v>19</v>
      </c>
      <c r="Z188" t="str">
        <f>IFERROR(SMALL(Y188:$Y$508,ROWS(Y$8:$Y188)),"")</f>
        <v/>
      </c>
    </row>
    <row r="189" spans="1:26" ht="30" customHeight="1" x14ac:dyDescent="0.3">
      <c r="A189" s="13">
        <v>182</v>
      </c>
      <c r="B189" s="20" t="s">
        <v>100</v>
      </c>
      <c r="C189" s="20" t="s">
        <v>262</v>
      </c>
      <c r="D189" s="20" t="s">
        <v>82</v>
      </c>
      <c r="E189" s="13">
        <v>63.31</v>
      </c>
      <c r="F189" s="13">
        <v>70</v>
      </c>
      <c r="G189" s="13">
        <v>115</v>
      </c>
      <c r="H189" s="13">
        <v>36.67</v>
      </c>
      <c r="I189" s="13">
        <v>41.67</v>
      </c>
      <c r="J189" s="13">
        <v>65.150000000000006</v>
      </c>
      <c r="K189" s="13">
        <v>58.78</v>
      </c>
      <c r="L189" s="13">
        <v>71.28</v>
      </c>
      <c r="M189" s="13">
        <v>2</v>
      </c>
      <c r="N189" s="13"/>
      <c r="O189" s="21">
        <v>7000</v>
      </c>
      <c r="P189" s="13">
        <v>700</v>
      </c>
      <c r="Q189" s="18" t="s">
        <v>594</v>
      </c>
      <c r="R189" s="18" t="s">
        <v>594</v>
      </c>
      <c r="S189" s="18" t="s">
        <v>594</v>
      </c>
      <c r="T189" s="13" t="s">
        <v>226</v>
      </c>
      <c r="U189" s="22" t="s">
        <v>19</v>
      </c>
      <c r="Z189" t="str">
        <f>IFERROR(SMALL(Y189:$Y$508,ROWS(Y$8:$Y189)),"")</f>
        <v/>
      </c>
    </row>
    <row r="190" spans="1:26" ht="30" customHeight="1" x14ac:dyDescent="0.3">
      <c r="A190" s="13">
        <v>183</v>
      </c>
      <c r="B190" s="20" t="s">
        <v>100</v>
      </c>
      <c r="C190" s="20" t="s">
        <v>262</v>
      </c>
      <c r="D190" s="20" t="s">
        <v>83</v>
      </c>
      <c r="E190" s="13">
        <v>63.31</v>
      </c>
      <c r="F190" s="13">
        <v>70</v>
      </c>
      <c r="G190" s="13">
        <v>115</v>
      </c>
      <c r="H190" s="13">
        <v>36.67</v>
      </c>
      <c r="I190" s="13">
        <v>41.67</v>
      </c>
      <c r="J190" s="13">
        <v>65.150000000000006</v>
      </c>
      <c r="K190" s="13">
        <v>58.78</v>
      </c>
      <c r="L190" s="13">
        <v>71.28</v>
      </c>
      <c r="M190" s="13">
        <v>2</v>
      </c>
      <c r="N190" s="13"/>
      <c r="O190" s="21">
        <v>8000</v>
      </c>
      <c r="P190" s="13">
        <v>800</v>
      </c>
      <c r="Q190" s="18" t="s">
        <v>594</v>
      </c>
      <c r="R190" s="18" t="s">
        <v>594</v>
      </c>
      <c r="S190" s="18" t="s">
        <v>594</v>
      </c>
      <c r="T190" s="13" t="s">
        <v>226</v>
      </c>
      <c r="U190" s="22" t="s">
        <v>19</v>
      </c>
      <c r="Z190" t="str">
        <f>IFERROR(SMALL(Y190:$Y$508,ROWS(Y$8:$Y190)),"")</f>
        <v/>
      </c>
    </row>
    <row r="191" spans="1:26" ht="30" customHeight="1" x14ac:dyDescent="0.3">
      <c r="A191" s="13">
        <v>184</v>
      </c>
      <c r="B191" s="20" t="s">
        <v>228</v>
      </c>
      <c r="C191" s="20" t="s">
        <v>263</v>
      </c>
      <c r="D191" s="20"/>
      <c r="E191" s="13">
        <v>77.260000000000005</v>
      </c>
      <c r="F191" s="13">
        <v>100</v>
      </c>
      <c r="G191" s="13">
        <v>145</v>
      </c>
      <c r="H191" s="13">
        <v>33.33</v>
      </c>
      <c r="I191" s="13">
        <v>38.33</v>
      </c>
      <c r="J191" s="13">
        <v>59.09</v>
      </c>
      <c r="K191" s="13">
        <v>67.42</v>
      </c>
      <c r="L191" s="13">
        <v>79.92</v>
      </c>
      <c r="M191" s="13">
        <v>1</v>
      </c>
      <c r="N191" s="13"/>
      <c r="O191" s="21">
        <v>1995000</v>
      </c>
      <c r="P191" s="13">
        <v>1</v>
      </c>
      <c r="Q191" s="18" t="s">
        <v>594</v>
      </c>
      <c r="R191" s="18" t="s">
        <v>594</v>
      </c>
      <c r="S191" s="18" t="s">
        <v>594</v>
      </c>
      <c r="T191" s="13" t="s">
        <v>226</v>
      </c>
      <c r="U191" s="22" t="s">
        <v>19</v>
      </c>
      <c r="Z191" t="str">
        <f>IFERROR(SMALL(Y191:$Y$508,ROWS(Y$8:$Y191)),"")</f>
        <v/>
      </c>
    </row>
    <row r="192" spans="1:26" ht="30" customHeight="1" x14ac:dyDescent="0.3">
      <c r="A192" s="13">
        <v>185</v>
      </c>
      <c r="B192" s="20" t="s">
        <v>68</v>
      </c>
      <c r="C192" s="20" t="s">
        <v>264</v>
      </c>
      <c r="D192" s="20"/>
      <c r="E192" s="13">
        <v>85.58</v>
      </c>
      <c r="F192" s="13">
        <v>100</v>
      </c>
      <c r="G192" s="13">
        <v>145</v>
      </c>
      <c r="H192" s="13">
        <v>46.67</v>
      </c>
      <c r="I192" s="13">
        <v>51.67</v>
      </c>
      <c r="J192" s="13">
        <v>81.819999999999993</v>
      </c>
      <c r="K192" s="13">
        <v>78.52</v>
      </c>
      <c r="L192" s="13">
        <v>91.02</v>
      </c>
      <c r="M192" s="13">
        <v>1</v>
      </c>
      <c r="N192" s="13"/>
      <c r="O192" s="21">
        <v>2225000</v>
      </c>
      <c r="P192" s="13">
        <v>1</v>
      </c>
      <c r="Q192" s="18" t="s">
        <v>594</v>
      </c>
      <c r="R192" s="18" t="s">
        <v>594</v>
      </c>
      <c r="S192" s="18" t="s">
        <v>594</v>
      </c>
      <c r="T192" s="13" t="s">
        <v>226</v>
      </c>
      <c r="U192" s="22" t="s">
        <v>19</v>
      </c>
      <c r="Z192" t="str">
        <f>IFERROR(SMALL(Y192:$Y$508,ROWS(Y$8:$Y192)),"")</f>
        <v/>
      </c>
    </row>
    <row r="193" spans="1:26" ht="30" customHeight="1" x14ac:dyDescent="0.3">
      <c r="A193" s="13">
        <v>186</v>
      </c>
      <c r="B193" s="20" t="s">
        <v>17</v>
      </c>
      <c r="C193" s="20" t="s">
        <v>265</v>
      </c>
      <c r="D193" s="20"/>
      <c r="E193" s="13">
        <v>72.430000000000007</v>
      </c>
      <c r="F193" s="13">
        <v>67.5</v>
      </c>
      <c r="G193" s="13">
        <v>112.5</v>
      </c>
      <c r="H193" s="13">
        <v>36.67</v>
      </c>
      <c r="I193" s="13">
        <v>41.67</v>
      </c>
      <c r="J193" s="13">
        <v>57.58</v>
      </c>
      <c r="K193" s="13">
        <v>58.54</v>
      </c>
      <c r="L193" s="13">
        <v>71.040000000000006</v>
      </c>
      <c r="M193" s="13">
        <v>1</v>
      </c>
      <c r="N193" s="13"/>
      <c r="O193" s="21">
        <v>120000</v>
      </c>
      <c r="P193" s="17" t="s">
        <v>593</v>
      </c>
      <c r="Q193" s="18" t="s">
        <v>594</v>
      </c>
      <c r="R193" s="18" t="s">
        <v>594</v>
      </c>
      <c r="S193" s="18" t="s">
        <v>594</v>
      </c>
      <c r="T193" s="13" t="s">
        <v>226</v>
      </c>
      <c r="U193" s="22" t="s">
        <v>19</v>
      </c>
      <c r="Z193" t="str">
        <f>IFERROR(SMALL(Y193:$Y$508,ROWS(Y$8:$Y193)),"")</f>
        <v/>
      </c>
    </row>
    <row r="194" spans="1:26" ht="30" customHeight="1" x14ac:dyDescent="0.3">
      <c r="A194" s="13">
        <v>187</v>
      </c>
      <c r="B194" s="20" t="s">
        <v>92</v>
      </c>
      <c r="C194" s="20" t="s">
        <v>266</v>
      </c>
      <c r="D194" s="20"/>
      <c r="E194" s="13">
        <v>81.56</v>
      </c>
      <c r="F194" s="13">
        <v>66.25</v>
      </c>
      <c r="G194" s="13">
        <v>111.25</v>
      </c>
      <c r="H194" s="13">
        <v>50</v>
      </c>
      <c r="I194" s="13">
        <v>55</v>
      </c>
      <c r="J194" s="13">
        <v>60</v>
      </c>
      <c r="K194" s="13">
        <v>64.45</v>
      </c>
      <c r="L194" s="13">
        <v>76.95</v>
      </c>
      <c r="M194" s="13">
        <v>2</v>
      </c>
      <c r="N194" s="13"/>
      <c r="O194" s="21">
        <v>75000</v>
      </c>
      <c r="P194" s="17" t="s">
        <v>593</v>
      </c>
      <c r="Q194" s="18" t="s">
        <v>594</v>
      </c>
      <c r="R194" s="18" t="s">
        <v>594</v>
      </c>
      <c r="S194" s="18" t="s">
        <v>594</v>
      </c>
      <c r="T194" s="13" t="s">
        <v>226</v>
      </c>
      <c r="U194" s="22" t="s">
        <v>19</v>
      </c>
      <c r="Z194" t="str">
        <f>IFERROR(SMALL(Y194:$Y$508,ROWS(Y$8:$Y194)),"")</f>
        <v/>
      </c>
    </row>
    <row r="195" spans="1:26" ht="30" customHeight="1" x14ac:dyDescent="0.3">
      <c r="A195" s="13">
        <v>188</v>
      </c>
      <c r="B195" s="20" t="s">
        <v>73</v>
      </c>
      <c r="C195" s="20" t="s">
        <v>267</v>
      </c>
      <c r="D195" s="20"/>
      <c r="E195" s="13">
        <v>75.12</v>
      </c>
      <c r="F195" s="13">
        <v>67.5</v>
      </c>
      <c r="G195" s="13">
        <v>112.5</v>
      </c>
      <c r="H195" s="13">
        <v>36.67</v>
      </c>
      <c r="I195" s="13">
        <v>41.67</v>
      </c>
      <c r="J195" s="13">
        <v>57.58</v>
      </c>
      <c r="K195" s="13">
        <v>59.22</v>
      </c>
      <c r="L195" s="13">
        <v>71.72</v>
      </c>
      <c r="M195" s="13">
        <v>2</v>
      </c>
      <c r="N195" s="13"/>
      <c r="O195" s="21">
        <v>9000</v>
      </c>
      <c r="P195" s="13">
        <v>800</v>
      </c>
      <c r="Q195" s="18" t="s">
        <v>594</v>
      </c>
      <c r="R195" s="18" t="s">
        <v>594</v>
      </c>
      <c r="S195" s="18" t="s">
        <v>594</v>
      </c>
      <c r="T195" s="13" t="s">
        <v>226</v>
      </c>
      <c r="U195" s="22" t="s">
        <v>19</v>
      </c>
      <c r="Z195" t="str">
        <f>IFERROR(SMALL(Y195:$Y$508,ROWS(Y$8:$Y195)),"")</f>
        <v/>
      </c>
    </row>
    <row r="196" spans="1:26" ht="30" customHeight="1" x14ac:dyDescent="0.3">
      <c r="A196" s="13">
        <v>189</v>
      </c>
      <c r="B196" s="20" t="s">
        <v>92</v>
      </c>
      <c r="C196" s="20" t="s">
        <v>268</v>
      </c>
      <c r="D196" s="20"/>
      <c r="E196" s="13">
        <v>81.56</v>
      </c>
      <c r="F196" s="13">
        <v>66.25</v>
      </c>
      <c r="G196" s="13">
        <v>111.25</v>
      </c>
      <c r="H196" s="13">
        <v>50</v>
      </c>
      <c r="I196" s="13">
        <v>55</v>
      </c>
      <c r="J196" s="13">
        <v>60</v>
      </c>
      <c r="K196" s="13">
        <v>64.45</v>
      </c>
      <c r="L196" s="13">
        <v>76.95</v>
      </c>
      <c r="M196" s="13">
        <v>2</v>
      </c>
      <c r="N196" s="13"/>
      <c r="O196" s="21">
        <v>630000</v>
      </c>
      <c r="P196" s="17" t="s">
        <v>593</v>
      </c>
      <c r="Q196" s="18" t="s">
        <v>594</v>
      </c>
      <c r="R196" s="18" t="s">
        <v>594</v>
      </c>
      <c r="S196" s="17" t="s">
        <v>593</v>
      </c>
      <c r="T196" s="13" t="s">
        <v>226</v>
      </c>
      <c r="U196" s="22" t="s">
        <v>19</v>
      </c>
      <c r="Z196" t="str">
        <f>IFERROR(SMALL(Y196:$Y$508,ROWS(Y$8:$Y196)),"")</f>
        <v/>
      </c>
    </row>
    <row r="197" spans="1:26" ht="30" customHeight="1" x14ac:dyDescent="0.3">
      <c r="A197" s="13">
        <v>190</v>
      </c>
      <c r="B197" s="20" t="s">
        <v>76</v>
      </c>
      <c r="C197" s="20" t="s">
        <v>269</v>
      </c>
      <c r="D197" s="20"/>
      <c r="E197" s="13">
        <v>79.41</v>
      </c>
      <c r="F197" s="13">
        <v>100</v>
      </c>
      <c r="G197" s="13">
        <v>145</v>
      </c>
      <c r="H197" s="13">
        <v>40</v>
      </c>
      <c r="I197" s="13">
        <v>45</v>
      </c>
      <c r="J197" s="13">
        <v>65.150000000000006</v>
      </c>
      <c r="K197" s="13">
        <v>71.14</v>
      </c>
      <c r="L197" s="13">
        <v>83.64</v>
      </c>
      <c r="M197" s="13">
        <v>1</v>
      </c>
      <c r="N197" s="13"/>
      <c r="O197" s="21">
        <v>356000</v>
      </c>
      <c r="P197" s="13">
        <v>1</v>
      </c>
      <c r="Q197" s="18" t="s">
        <v>594</v>
      </c>
      <c r="R197" s="18" t="s">
        <v>594</v>
      </c>
      <c r="S197" s="18" t="s">
        <v>594</v>
      </c>
      <c r="T197" s="13" t="s">
        <v>226</v>
      </c>
      <c r="U197" s="22" t="s">
        <v>19</v>
      </c>
      <c r="Z197" t="str">
        <f>IFERROR(SMALL(Y197:$Y$508,ROWS(Y$8:$Y197)),"")</f>
        <v/>
      </c>
    </row>
    <row r="198" spans="1:26" ht="30" customHeight="1" x14ac:dyDescent="0.3">
      <c r="A198" s="13">
        <v>191</v>
      </c>
      <c r="B198" s="20" t="s">
        <v>17</v>
      </c>
      <c r="C198" s="20" t="s">
        <v>270</v>
      </c>
      <c r="D198" s="20"/>
      <c r="E198" s="13">
        <v>69.75</v>
      </c>
      <c r="F198" s="13">
        <v>53.75</v>
      </c>
      <c r="G198" s="13">
        <v>98.75</v>
      </c>
      <c r="H198" s="13">
        <v>40</v>
      </c>
      <c r="I198" s="13">
        <v>45</v>
      </c>
      <c r="J198" s="13">
        <v>50</v>
      </c>
      <c r="K198" s="13">
        <v>53.38</v>
      </c>
      <c r="L198" s="13">
        <v>65.88</v>
      </c>
      <c r="M198" s="13">
        <v>2</v>
      </c>
      <c r="N198" s="13"/>
      <c r="O198" s="21">
        <v>95000</v>
      </c>
      <c r="P198" s="13">
        <v>1</v>
      </c>
      <c r="Q198" s="18" t="s">
        <v>594</v>
      </c>
      <c r="R198" s="18" t="s">
        <v>594</v>
      </c>
      <c r="S198" s="18" t="s">
        <v>594</v>
      </c>
      <c r="T198" s="13" t="s">
        <v>226</v>
      </c>
      <c r="U198" s="22" t="s">
        <v>19</v>
      </c>
      <c r="Z198" t="str">
        <f>IFERROR(SMALL(Y198:$Y$508,ROWS(Y$8:$Y198)),"")</f>
        <v/>
      </c>
    </row>
    <row r="199" spans="1:26" ht="30" customHeight="1" x14ac:dyDescent="0.3">
      <c r="A199" s="13">
        <v>192</v>
      </c>
      <c r="B199" s="20" t="s">
        <v>17</v>
      </c>
      <c r="C199" s="20" t="s">
        <v>271</v>
      </c>
      <c r="D199" s="20" t="s">
        <v>272</v>
      </c>
      <c r="E199" s="13">
        <v>73.510000000000005</v>
      </c>
      <c r="F199" s="13">
        <v>72.5</v>
      </c>
      <c r="G199" s="13">
        <v>117.5</v>
      </c>
      <c r="H199" s="13">
        <v>26.67</v>
      </c>
      <c r="I199" s="13">
        <v>31.67</v>
      </c>
      <c r="J199" s="13">
        <v>56.82</v>
      </c>
      <c r="K199" s="13">
        <v>57.37</v>
      </c>
      <c r="L199" s="13">
        <v>69.87</v>
      </c>
      <c r="M199" s="13">
        <v>1</v>
      </c>
      <c r="N199" s="13"/>
      <c r="O199" s="21">
        <v>99000</v>
      </c>
      <c r="P199" s="13">
        <v>1</v>
      </c>
      <c r="Q199" s="18" t="s">
        <v>594</v>
      </c>
      <c r="R199" s="18" t="s">
        <v>594</v>
      </c>
      <c r="S199" s="18" t="s">
        <v>594</v>
      </c>
      <c r="T199" s="13" t="s">
        <v>226</v>
      </c>
      <c r="U199" s="22" t="s">
        <v>19</v>
      </c>
      <c r="Z199" t="str">
        <f>IFERROR(SMALL(Y199:$Y$508,ROWS(Y$8:$Y199)),"")</f>
        <v/>
      </c>
    </row>
    <row r="200" spans="1:26" ht="30" customHeight="1" x14ac:dyDescent="0.3">
      <c r="A200" s="13">
        <v>193</v>
      </c>
      <c r="B200" s="20" t="s">
        <v>17</v>
      </c>
      <c r="C200" s="20" t="s">
        <v>271</v>
      </c>
      <c r="D200" s="20" t="s">
        <v>273</v>
      </c>
      <c r="E200" s="13">
        <v>73.510000000000005</v>
      </c>
      <c r="F200" s="13">
        <v>72.5</v>
      </c>
      <c r="G200" s="13">
        <v>117.5</v>
      </c>
      <c r="H200" s="13">
        <v>26.67</v>
      </c>
      <c r="I200" s="13">
        <v>31.67</v>
      </c>
      <c r="J200" s="13">
        <v>56.82</v>
      </c>
      <c r="K200" s="13">
        <v>57.37</v>
      </c>
      <c r="L200" s="13">
        <v>69.87</v>
      </c>
      <c r="M200" s="13">
        <v>2</v>
      </c>
      <c r="N200" s="13"/>
      <c r="O200" s="21">
        <v>122000</v>
      </c>
      <c r="P200" s="13">
        <v>1</v>
      </c>
      <c r="Q200" s="18" t="s">
        <v>594</v>
      </c>
      <c r="R200" s="18" t="s">
        <v>594</v>
      </c>
      <c r="S200" s="18" t="s">
        <v>594</v>
      </c>
      <c r="T200" s="13" t="s">
        <v>226</v>
      </c>
      <c r="U200" s="22" t="s">
        <v>19</v>
      </c>
      <c r="Z200" t="str">
        <f>IFERROR(SMALL(Y200:$Y$508,ROWS(Y$8:$Y200)),"")</f>
        <v/>
      </c>
    </row>
    <row r="201" spans="1:26" ht="30" customHeight="1" x14ac:dyDescent="0.3">
      <c r="A201" s="13">
        <v>194</v>
      </c>
      <c r="B201" s="20" t="s">
        <v>103</v>
      </c>
      <c r="C201" s="20" t="s">
        <v>275</v>
      </c>
      <c r="D201" s="20"/>
      <c r="E201" s="13">
        <v>77.8</v>
      </c>
      <c r="F201" s="13">
        <v>81</v>
      </c>
      <c r="G201" s="13">
        <v>126</v>
      </c>
      <c r="H201" s="13">
        <v>26.67</v>
      </c>
      <c r="I201" s="13">
        <v>31.67</v>
      </c>
      <c r="J201" s="13">
        <v>67.58</v>
      </c>
      <c r="K201" s="13">
        <v>63.26</v>
      </c>
      <c r="L201" s="13">
        <v>75.760000000000005</v>
      </c>
      <c r="M201" s="13">
        <v>2</v>
      </c>
      <c r="N201" s="13"/>
      <c r="O201" s="21">
        <v>160000</v>
      </c>
      <c r="P201" s="17" t="s">
        <v>593</v>
      </c>
      <c r="Q201" s="18" t="s">
        <v>594</v>
      </c>
      <c r="R201" s="18" t="s">
        <v>594</v>
      </c>
      <c r="S201" s="18" t="s">
        <v>594</v>
      </c>
      <c r="T201" s="13" t="s">
        <v>274</v>
      </c>
      <c r="U201" s="22" t="s">
        <v>19</v>
      </c>
      <c r="Z201" t="str">
        <f>IFERROR(SMALL(Y201:$Y$508,ROWS(Y$8:$Y201)),"")</f>
        <v/>
      </c>
    </row>
    <row r="202" spans="1:26" ht="30" customHeight="1" x14ac:dyDescent="0.3">
      <c r="A202" s="13">
        <v>195</v>
      </c>
      <c r="B202" s="20" t="s">
        <v>276</v>
      </c>
      <c r="C202" s="20" t="s">
        <v>277</v>
      </c>
      <c r="D202" s="20"/>
      <c r="E202" s="13">
        <v>78.34</v>
      </c>
      <c r="F202" s="13">
        <v>70</v>
      </c>
      <c r="G202" s="13">
        <v>115</v>
      </c>
      <c r="H202" s="13">
        <v>26.67</v>
      </c>
      <c r="I202" s="13">
        <v>31.67</v>
      </c>
      <c r="J202" s="13">
        <v>65.150000000000006</v>
      </c>
      <c r="K202" s="13">
        <v>60.04</v>
      </c>
      <c r="L202" s="13">
        <v>72.540000000000006</v>
      </c>
      <c r="M202" s="13">
        <v>2</v>
      </c>
      <c r="N202" s="13"/>
      <c r="O202" s="17" t="s">
        <v>593</v>
      </c>
      <c r="P202" s="21">
        <v>2800</v>
      </c>
      <c r="Q202" s="18" t="s">
        <v>594</v>
      </c>
      <c r="R202" s="18" t="s">
        <v>594</v>
      </c>
      <c r="S202" s="18" t="s">
        <v>594</v>
      </c>
      <c r="T202" s="13" t="s">
        <v>274</v>
      </c>
      <c r="U202" s="22" t="s">
        <v>19</v>
      </c>
      <c r="Z202" t="str">
        <f>IFERROR(SMALL(Y202:$Y$508,ROWS(Y$8:$Y202)),"")</f>
        <v/>
      </c>
    </row>
    <row r="203" spans="1:26" ht="30" customHeight="1" x14ac:dyDescent="0.3">
      <c r="A203" s="13">
        <v>196</v>
      </c>
      <c r="B203" s="20" t="s">
        <v>276</v>
      </c>
      <c r="C203" s="20" t="s">
        <v>277</v>
      </c>
      <c r="D203" s="20" t="s">
        <v>113</v>
      </c>
      <c r="E203" s="13">
        <v>78.34</v>
      </c>
      <c r="F203" s="13">
        <v>70</v>
      </c>
      <c r="G203" s="13">
        <v>115</v>
      </c>
      <c r="H203" s="13">
        <v>26.67</v>
      </c>
      <c r="I203" s="13">
        <v>31.67</v>
      </c>
      <c r="J203" s="13">
        <v>65.150000000000006</v>
      </c>
      <c r="K203" s="13">
        <v>60.04</v>
      </c>
      <c r="L203" s="13">
        <v>72.540000000000006</v>
      </c>
      <c r="M203" s="13">
        <v>2</v>
      </c>
      <c r="N203" s="13"/>
      <c r="O203" s="17" t="s">
        <v>593</v>
      </c>
      <c r="P203" s="17" t="s">
        <v>593</v>
      </c>
      <c r="Q203" s="18" t="s">
        <v>594</v>
      </c>
      <c r="R203" s="18" t="s">
        <v>594</v>
      </c>
      <c r="S203" s="18" t="s">
        <v>594</v>
      </c>
      <c r="T203" s="13" t="s">
        <v>274</v>
      </c>
      <c r="U203" s="22" t="s">
        <v>19</v>
      </c>
      <c r="Z203" t="str">
        <f>IFERROR(SMALL(Y203:$Y$508,ROWS(Y$8:$Y203)),"")</f>
        <v/>
      </c>
    </row>
    <row r="204" spans="1:26" ht="30" customHeight="1" x14ac:dyDescent="0.3">
      <c r="A204" s="13">
        <v>197</v>
      </c>
      <c r="B204" s="20" t="s">
        <v>123</v>
      </c>
      <c r="C204" s="20" t="s">
        <v>278</v>
      </c>
      <c r="D204" s="20" t="s">
        <v>279</v>
      </c>
      <c r="E204" s="13">
        <v>77.260000000000005</v>
      </c>
      <c r="F204" s="13">
        <v>77.5</v>
      </c>
      <c r="G204" s="13">
        <v>122.5</v>
      </c>
      <c r="H204" s="13">
        <v>23.33</v>
      </c>
      <c r="I204" s="13">
        <v>28.33</v>
      </c>
      <c r="J204" s="13">
        <v>68.180000000000007</v>
      </c>
      <c r="K204" s="13">
        <v>61.57</v>
      </c>
      <c r="L204" s="13">
        <v>74.069999999999993</v>
      </c>
      <c r="M204" s="13">
        <v>2</v>
      </c>
      <c r="N204" s="13"/>
      <c r="O204" s="21">
        <v>277000</v>
      </c>
      <c r="P204" s="17" t="s">
        <v>593</v>
      </c>
      <c r="Q204" s="18" t="s">
        <v>594</v>
      </c>
      <c r="R204" s="18" t="s">
        <v>594</v>
      </c>
      <c r="S204" s="18" t="s">
        <v>594</v>
      </c>
      <c r="T204" s="13" t="s">
        <v>274</v>
      </c>
      <c r="U204" s="22" t="s">
        <v>19</v>
      </c>
      <c r="Z204" t="str">
        <f>IFERROR(SMALL(Y204:$Y$508,ROWS(Y$8:$Y204)),"")</f>
        <v/>
      </c>
    </row>
    <row r="205" spans="1:26" ht="30" customHeight="1" x14ac:dyDescent="0.3">
      <c r="A205" s="13">
        <v>198</v>
      </c>
      <c r="B205" s="20" t="s">
        <v>103</v>
      </c>
      <c r="C205" s="20" t="s">
        <v>280</v>
      </c>
      <c r="D205" s="20"/>
      <c r="E205" s="13">
        <v>75.12</v>
      </c>
      <c r="F205" s="13">
        <v>70</v>
      </c>
      <c r="G205" s="13">
        <v>115</v>
      </c>
      <c r="H205" s="13">
        <v>26.67</v>
      </c>
      <c r="I205" s="13">
        <v>31.67</v>
      </c>
      <c r="J205" s="13">
        <v>68.180000000000007</v>
      </c>
      <c r="K205" s="13">
        <v>59.99</v>
      </c>
      <c r="L205" s="13">
        <v>72.489999999999995</v>
      </c>
      <c r="M205" s="13">
        <v>2</v>
      </c>
      <c r="N205" s="13"/>
      <c r="O205" s="21">
        <v>225000</v>
      </c>
      <c r="P205" s="17" t="s">
        <v>593</v>
      </c>
      <c r="Q205" s="18" t="s">
        <v>594</v>
      </c>
      <c r="R205" s="18" t="s">
        <v>594</v>
      </c>
      <c r="S205" s="18" t="s">
        <v>594</v>
      </c>
      <c r="T205" s="13" t="s">
        <v>274</v>
      </c>
      <c r="U205" s="22" t="s">
        <v>19</v>
      </c>
      <c r="Z205" t="str">
        <f>IFERROR(SMALL(Y205:$Y$508,ROWS(Y$8:$Y205)),"")</f>
        <v/>
      </c>
    </row>
    <row r="206" spans="1:26" ht="30" customHeight="1" x14ac:dyDescent="0.3">
      <c r="A206" s="13">
        <v>199</v>
      </c>
      <c r="B206" s="20" t="s">
        <v>103</v>
      </c>
      <c r="C206" s="20" t="s">
        <v>280</v>
      </c>
      <c r="D206" s="20" t="s">
        <v>113</v>
      </c>
      <c r="E206" s="13">
        <v>69.75</v>
      </c>
      <c r="F206" s="13">
        <v>52.5</v>
      </c>
      <c r="G206" s="13">
        <v>97.5</v>
      </c>
      <c r="H206" s="13">
        <v>20</v>
      </c>
      <c r="I206" s="13">
        <v>25</v>
      </c>
      <c r="J206" s="13">
        <v>62.73</v>
      </c>
      <c r="K206" s="13">
        <v>51.24</v>
      </c>
      <c r="L206" s="13">
        <v>63.74</v>
      </c>
      <c r="M206" s="13">
        <v>2</v>
      </c>
      <c r="N206" s="13"/>
      <c r="O206" s="17" t="s">
        <v>593</v>
      </c>
      <c r="P206" s="17" t="s">
        <v>593</v>
      </c>
      <c r="Q206" s="18" t="s">
        <v>594</v>
      </c>
      <c r="R206" s="18" t="s">
        <v>594</v>
      </c>
      <c r="S206" s="18" t="s">
        <v>594</v>
      </c>
      <c r="T206" s="13" t="s">
        <v>274</v>
      </c>
      <c r="U206" s="22" t="s">
        <v>19</v>
      </c>
      <c r="Z206" t="str">
        <f>IFERROR(SMALL(Y206:$Y$508,ROWS(Y$8:$Y206)),"")</f>
        <v/>
      </c>
    </row>
    <row r="207" spans="1:26" ht="30" customHeight="1" x14ac:dyDescent="0.3">
      <c r="A207" s="13">
        <v>200</v>
      </c>
      <c r="B207" s="20" t="s">
        <v>281</v>
      </c>
      <c r="C207" s="20" t="s">
        <v>282</v>
      </c>
      <c r="D207" s="20" t="s">
        <v>283</v>
      </c>
      <c r="E207" s="13">
        <v>81.02</v>
      </c>
      <c r="F207" s="13">
        <v>85</v>
      </c>
      <c r="G207" s="13">
        <v>130</v>
      </c>
      <c r="H207" s="13">
        <v>16.670000000000002</v>
      </c>
      <c r="I207" s="13">
        <v>21.67</v>
      </c>
      <c r="J207" s="13">
        <v>69.7</v>
      </c>
      <c r="K207" s="13">
        <v>63.1</v>
      </c>
      <c r="L207" s="13">
        <v>75.599999999999994</v>
      </c>
      <c r="M207" s="13">
        <v>2</v>
      </c>
      <c r="N207" s="13"/>
      <c r="O207" s="21">
        <v>695000</v>
      </c>
      <c r="P207" s="17" t="s">
        <v>593</v>
      </c>
      <c r="Q207" s="18" t="s">
        <v>594</v>
      </c>
      <c r="R207" s="18" t="s">
        <v>594</v>
      </c>
      <c r="S207" s="18" t="s">
        <v>594</v>
      </c>
      <c r="T207" s="13" t="s">
        <v>274</v>
      </c>
      <c r="U207" s="22" t="s">
        <v>19</v>
      </c>
      <c r="Z207" t="str">
        <f>IFERROR(SMALL(Y207:$Y$508,ROWS(Y$8:$Y207)),"")</f>
        <v/>
      </c>
    </row>
    <row r="208" spans="1:26" ht="30" customHeight="1" x14ac:dyDescent="0.3">
      <c r="A208" s="13">
        <v>201</v>
      </c>
      <c r="B208" s="20" t="s">
        <v>103</v>
      </c>
      <c r="C208" s="20" t="s">
        <v>284</v>
      </c>
      <c r="D208" s="20"/>
      <c r="E208" s="13">
        <v>77.8</v>
      </c>
      <c r="F208" s="13">
        <v>72.5</v>
      </c>
      <c r="G208" s="13">
        <v>117.5</v>
      </c>
      <c r="H208" s="13">
        <v>26.67</v>
      </c>
      <c r="I208" s="13">
        <v>31.67</v>
      </c>
      <c r="J208" s="13">
        <v>68.180000000000007</v>
      </c>
      <c r="K208" s="13">
        <v>61.29</v>
      </c>
      <c r="L208" s="13">
        <v>73.790000000000006</v>
      </c>
      <c r="M208" s="13">
        <v>2</v>
      </c>
      <c r="N208" s="13"/>
      <c r="O208" s="21">
        <v>35000</v>
      </c>
      <c r="P208" s="21">
        <v>3500</v>
      </c>
      <c r="Q208" s="18" t="s">
        <v>594</v>
      </c>
      <c r="R208" s="18" t="s">
        <v>594</v>
      </c>
      <c r="S208" s="18" t="s">
        <v>594</v>
      </c>
      <c r="T208" s="13" t="s">
        <v>274</v>
      </c>
      <c r="U208" s="22" t="s">
        <v>19</v>
      </c>
      <c r="Z208" t="str">
        <f>IFERROR(SMALL(Y208:$Y$508,ROWS(Y$8:$Y208)),"")</f>
        <v/>
      </c>
    </row>
    <row r="209" spans="1:26" ht="30" customHeight="1" x14ac:dyDescent="0.3">
      <c r="A209" s="13">
        <v>202</v>
      </c>
      <c r="B209" s="20" t="s">
        <v>285</v>
      </c>
      <c r="C209" s="20" t="s">
        <v>286</v>
      </c>
      <c r="D209" s="20" t="s">
        <v>287</v>
      </c>
      <c r="E209" s="13">
        <v>81.56</v>
      </c>
      <c r="F209" s="13">
        <v>87.5</v>
      </c>
      <c r="G209" s="13">
        <v>132.5</v>
      </c>
      <c r="H209" s="13">
        <v>30</v>
      </c>
      <c r="I209" s="13">
        <v>35</v>
      </c>
      <c r="J209" s="13">
        <v>68.48</v>
      </c>
      <c r="K209" s="13">
        <v>66.89</v>
      </c>
      <c r="L209" s="13">
        <v>79.39</v>
      </c>
      <c r="M209" s="13">
        <v>2</v>
      </c>
      <c r="N209" s="13"/>
      <c r="O209" s="21">
        <v>279000</v>
      </c>
      <c r="P209" s="17" t="s">
        <v>593</v>
      </c>
      <c r="Q209" s="17" t="s">
        <v>593</v>
      </c>
      <c r="R209" s="18" t="s">
        <v>594</v>
      </c>
      <c r="S209" s="17" t="s">
        <v>593</v>
      </c>
      <c r="T209" s="13" t="s">
        <v>274</v>
      </c>
      <c r="U209" s="22" t="s">
        <v>19</v>
      </c>
      <c r="Z209" t="str">
        <f>IFERROR(SMALL(Y209:$Y$508,ROWS(Y$8:$Y209)),"")</f>
        <v/>
      </c>
    </row>
    <row r="210" spans="1:26" ht="30" customHeight="1" x14ac:dyDescent="0.3">
      <c r="A210" s="13">
        <v>203</v>
      </c>
      <c r="B210" s="20" t="s">
        <v>285</v>
      </c>
      <c r="C210" s="20" t="s">
        <v>288</v>
      </c>
      <c r="D210" s="20"/>
      <c r="E210" s="13">
        <v>77.260000000000005</v>
      </c>
      <c r="F210" s="13">
        <v>80</v>
      </c>
      <c r="G210" s="13">
        <v>125</v>
      </c>
      <c r="H210" s="13">
        <v>26.67</v>
      </c>
      <c r="I210" s="13">
        <v>31.67</v>
      </c>
      <c r="J210" s="13">
        <v>68.180000000000007</v>
      </c>
      <c r="K210" s="13">
        <v>63.03</v>
      </c>
      <c r="L210" s="13">
        <v>75.53</v>
      </c>
      <c r="M210" s="13">
        <v>2</v>
      </c>
      <c r="N210" s="13"/>
      <c r="O210" s="21">
        <v>62000</v>
      </c>
      <c r="P210" s="21">
        <v>6200</v>
      </c>
      <c r="Q210" s="18" t="s">
        <v>594</v>
      </c>
      <c r="R210" s="18" t="s">
        <v>594</v>
      </c>
      <c r="S210" s="18" t="s">
        <v>594</v>
      </c>
      <c r="T210" s="13" t="s">
        <v>274</v>
      </c>
      <c r="U210" s="22" t="s">
        <v>19</v>
      </c>
      <c r="Z210" t="str">
        <f>IFERROR(SMALL(Y210:$Y$508,ROWS(Y$8:$Y210)),"")</f>
        <v/>
      </c>
    </row>
    <row r="211" spans="1:26" ht="30" customHeight="1" x14ac:dyDescent="0.3">
      <c r="A211" s="13">
        <v>204</v>
      </c>
      <c r="B211" s="20" t="s">
        <v>289</v>
      </c>
      <c r="C211" s="20" t="s">
        <v>290</v>
      </c>
      <c r="D211" s="20"/>
      <c r="E211" s="13">
        <v>75.12</v>
      </c>
      <c r="F211" s="13">
        <v>70</v>
      </c>
      <c r="G211" s="13">
        <v>115</v>
      </c>
      <c r="H211" s="13">
        <v>26.67</v>
      </c>
      <c r="I211" s="13">
        <v>31.67</v>
      </c>
      <c r="J211" s="13">
        <v>68.180000000000007</v>
      </c>
      <c r="K211" s="13">
        <v>59.99</v>
      </c>
      <c r="L211" s="13">
        <v>72.489999999999995</v>
      </c>
      <c r="M211" s="13">
        <v>2</v>
      </c>
      <c r="N211" s="13"/>
      <c r="O211" s="21">
        <v>36000</v>
      </c>
      <c r="P211" s="17" t="s">
        <v>593</v>
      </c>
      <c r="Q211" s="18" t="s">
        <v>594</v>
      </c>
      <c r="R211" s="18" t="s">
        <v>594</v>
      </c>
      <c r="S211" s="18" t="s">
        <v>594</v>
      </c>
      <c r="T211" s="13" t="s">
        <v>274</v>
      </c>
      <c r="U211" s="22" t="s">
        <v>19</v>
      </c>
      <c r="Z211" t="str">
        <f>IFERROR(SMALL(Y211:$Y$508,ROWS(Y$8:$Y211)),"")</f>
        <v/>
      </c>
    </row>
    <row r="212" spans="1:26" ht="30" customHeight="1" x14ac:dyDescent="0.3">
      <c r="A212" s="13">
        <v>205</v>
      </c>
      <c r="B212" s="20" t="s">
        <v>289</v>
      </c>
      <c r="C212" s="20" t="s">
        <v>290</v>
      </c>
      <c r="D212" s="20" t="s">
        <v>113</v>
      </c>
      <c r="E212" s="13">
        <v>75.12</v>
      </c>
      <c r="F212" s="13">
        <v>70</v>
      </c>
      <c r="G212" s="13">
        <v>115</v>
      </c>
      <c r="H212" s="13">
        <v>26.67</v>
      </c>
      <c r="I212" s="13">
        <v>31.67</v>
      </c>
      <c r="J212" s="13">
        <v>68.180000000000007</v>
      </c>
      <c r="K212" s="13">
        <v>59.99</v>
      </c>
      <c r="L212" s="13">
        <v>72.489999999999995</v>
      </c>
      <c r="M212" s="13">
        <v>2</v>
      </c>
      <c r="N212" s="13"/>
      <c r="O212" s="17" t="s">
        <v>593</v>
      </c>
      <c r="P212" s="17" t="s">
        <v>593</v>
      </c>
      <c r="Q212" s="18" t="s">
        <v>594</v>
      </c>
      <c r="R212" s="18" t="s">
        <v>594</v>
      </c>
      <c r="S212" s="18" t="s">
        <v>594</v>
      </c>
      <c r="T212" s="13" t="s">
        <v>274</v>
      </c>
      <c r="U212" s="22" t="s">
        <v>19</v>
      </c>
      <c r="Z212" t="str">
        <f>IFERROR(SMALL(Y212:$Y$508,ROWS(Y$8:$Y212)),"")</f>
        <v/>
      </c>
    </row>
    <row r="213" spans="1:26" ht="30" customHeight="1" x14ac:dyDescent="0.3">
      <c r="A213" s="13">
        <v>206</v>
      </c>
      <c r="B213" s="20" t="s">
        <v>289</v>
      </c>
      <c r="C213" s="20" t="s">
        <v>290</v>
      </c>
      <c r="D213" s="20" t="s">
        <v>291</v>
      </c>
      <c r="E213" s="13">
        <v>75.12</v>
      </c>
      <c r="F213" s="13">
        <v>50</v>
      </c>
      <c r="G213" s="13">
        <v>95</v>
      </c>
      <c r="H213" s="13">
        <v>26.67</v>
      </c>
      <c r="I213" s="13">
        <v>31.67</v>
      </c>
      <c r="J213" s="13">
        <v>71.209999999999994</v>
      </c>
      <c r="K213" s="13">
        <v>55.75</v>
      </c>
      <c r="L213" s="13">
        <v>68.25</v>
      </c>
      <c r="M213" s="13">
        <v>2</v>
      </c>
      <c r="N213" s="13"/>
      <c r="O213" s="17" t="s">
        <v>593</v>
      </c>
      <c r="P213" s="17" t="s">
        <v>593</v>
      </c>
      <c r="Q213" s="18" t="s">
        <v>594</v>
      </c>
      <c r="R213" s="18" t="s">
        <v>594</v>
      </c>
      <c r="S213" s="18" t="s">
        <v>594</v>
      </c>
      <c r="T213" s="13" t="s">
        <v>274</v>
      </c>
      <c r="U213" s="22" t="s">
        <v>19</v>
      </c>
      <c r="Z213" t="str">
        <f>IFERROR(SMALL(Y213:$Y$508,ROWS(Y$8:$Y213)),"")</f>
        <v/>
      </c>
    </row>
    <row r="214" spans="1:26" ht="30" customHeight="1" x14ac:dyDescent="0.3">
      <c r="A214" s="13">
        <v>207</v>
      </c>
      <c r="B214" s="20" t="s">
        <v>162</v>
      </c>
      <c r="C214" s="20" t="s">
        <v>292</v>
      </c>
      <c r="D214" s="20"/>
      <c r="E214" s="13">
        <v>77.8</v>
      </c>
      <c r="F214" s="13">
        <v>75</v>
      </c>
      <c r="G214" s="13">
        <v>120</v>
      </c>
      <c r="H214" s="13">
        <v>30</v>
      </c>
      <c r="I214" s="13">
        <v>35</v>
      </c>
      <c r="J214" s="13">
        <v>75.760000000000005</v>
      </c>
      <c r="K214" s="13">
        <v>64.64</v>
      </c>
      <c r="L214" s="13">
        <v>77.14</v>
      </c>
      <c r="M214" s="13">
        <v>2</v>
      </c>
      <c r="N214" s="13"/>
      <c r="O214" s="21">
        <v>32000</v>
      </c>
      <c r="P214" s="21">
        <v>3200</v>
      </c>
      <c r="Q214" s="18" t="s">
        <v>594</v>
      </c>
      <c r="R214" s="18" t="s">
        <v>594</v>
      </c>
      <c r="S214" s="18" t="s">
        <v>594</v>
      </c>
      <c r="T214" s="13" t="s">
        <v>274</v>
      </c>
      <c r="U214" s="22" t="s">
        <v>19</v>
      </c>
      <c r="Z214" t="str">
        <f>IFERROR(SMALL(Y214:$Y$508,ROWS(Y$8:$Y214)),"")</f>
        <v/>
      </c>
    </row>
    <row r="215" spans="1:26" ht="30" customHeight="1" x14ac:dyDescent="0.3">
      <c r="A215" s="13">
        <v>208</v>
      </c>
      <c r="B215" s="20" t="s">
        <v>293</v>
      </c>
      <c r="C215" s="20" t="s">
        <v>294</v>
      </c>
      <c r="D215" s="20"/>
      <c r="E215" s="13">
        <v>73.510000000000005</v>
      </c>
      <c r="F215" s="13">
        <v>71.25</v>
      </c>
      <c r="G215" s="13">
        <v>116.25</v>
      </c>
      <c r="H215" s="13">
        <v>25.83</v>
      </c>
      <c r="I215" s="13">
        <v>30.83</v>
      </c>
      <c r="J215" s="13">
        <v>71.97</v>
      </c>
      <c r="K215" s="13">
        <v>60.64</v>
      </c>
      <c r="L215" s="13">
        <v>73.14</v>
      </c>
      <c r="M215" s="13">
        <v>2</v>
      </c>
      <c r="N215" s="13"/>
      <c r="O215" s="21">
        <v>535000</v>
      </c>
      <c r="P215" s="17" t="s">
        <v>593</v>
      </c>
      <c r="Q215" s="18" t="s">
        <v>594</v>
      </c>
      <c r="R215" s="18" t="s">
        <v>594</v>
      </c>
      <c r="S215" s="18" t="s">
        <v>594</v>
      </c>
      <c r="T215" s="13" t="s">
        <v>274</v>
      </c>
      <c r="U215" s="22" t="s">
        <v>19</v>
      </c>
      <c r="Z215" t="str">
        <f>IFERROR(SMALL(Y215:$Y$508,ROWS(Y$8:$Y215)),"")</f>
        <v/>
      </c>
    </row>
    <row r="216" spans="1:26" ht="30" customHeight="1" x14ac:dyDescent="0.3">
      <c r="A216" s="13">
        <v>209</v>
      </c>
      <c r="B216" s="20" t="s">
        <v>103</v>
      </c>
      <c r="C216" s="20" t="s">
        <v>295</v>
      </c>
      <c r="D216" s="20"/>
      <c r="E216" s="13">
        <v>75.12</v>
      </c>
      <c r="F216" s="13">
        <v>75</v>
      </c>
      <c r="G216" s="13">
        <v>120</v>
      </c>
      <c r="H216" s="13">
        <v>14.33</v>
      </c>
      <c r="I216" s="13">
        <v>19.329999999999998</v>
      </c>
      <c r="J216" s="13">
        <v>56.06</v>
      </c>
      <c r="K216" s="13">
        <v>55.13</v>
      </c>
      <c r="L216" s="13">
        <v>67.63</v>
      </c>
      <c r="M216" s="13">
        <v>2</v>
      </c>
      <c r="N216" s="13"/>
      <c r="O216" s="13">
        <v>0</v>
      </c>
      <c r="P216" s="17" t="s">
        <v>593</v>
      </c>
      <c r="Q216" s="18" t="s">
        <v>594</v>
      </c>
      <c r="R216" s="18" t="s">
        <v>594</v>
      </c>
      <c r="S216" s="18" t="s">
        <v>594</v>
      </c>
      <c r="T216" s="13" t="s">
        <v>274</v>
      </c>
      <c r="U216" s="22" t="s">
        <v>19</v>
      </c>
      <c r="Z216" t="str">
        <f>IFERROR(SMALL(Y216:$Y$508,ROWS(Y$8:$Y216)),"")</f>
        <v/>
      </c>
    </row>
    <row r="217" spans="1:26" ht="30" customHeight="1" x14ac:dyDescent="0.3">
      <c r="A217" s="13">
        <v>210</v>
      </c>
      <c r="B217" s="20" t="s">
        <v>276</v>
      </c>
      <c r="C217" s="20" t="s">
        <v>296</v>
      </c>
      <c r="D217" s="20"/>
      <c r="E217" s="13">
        <v>78.34</v>
      </c>
      <c r="F217" s="13">
        <v>72.5</v>
      </c>
      <c r="G217" s="13">
        <v>117.5</v>
      </c>
      <c r="H217" s="13">
        <v>26.67</v>
      </c>
      <c r="I217" s="13">
        <v>31.67</v>
      </c>
      <c r="J217" s="13">
        <v>65.150000000000006</v>
      </c>
      <c r="K217" s="13">
        <v>60.66</v>
      </c>
      <c r="L217" s="13">
        <v>73.16</v>
      </c>
      <c r="M217" s="13">
        <v>2</v>
      </c>
      <c r="N217" s="13"/>
      <c r="O217" s="21">
        <v>650000</v>
      </c>
      <c r="P217" s="17" t="s">
        <v>593</v>
      </c>
      <c r="Q217" s="18" t="s">
        <v>594</v>
      </c>
      <c r="R217" s="18" t="s">
        <v>594</v>
      </c>
      <c r="S217" s="18" t="s">
        <v>594</v>
      </c>
      <c r="T217" s="13" t="s">
        <v>274</v>
      </c>
      <c r="U217" s="22" t="s">
        <v>19</v>
      </c>
      <c r="Z217" t="str">
        <f>IFERROR(SMALL(Y217:$Y$508,ROWS(Y$8:$Y217)),"")</f>
        <v/>
      </c>
    </row>
    <row r="218" spans="1:26" ht="30" customHeight="1" x14ac:dyDescent="0.3">
      <c r="A218" s="13">
        <v>211</v>
      </c>
      <c r="B218" s="20" t="s">
        <v>123</v>
      </c>
      <c r="C218" s="20" t="s">
        <v>297</v>
      </c>
      <c r="D218" s="20"/>
      <c r="E218" s="13">
        <v>67.069999999999993</v>
      </c>
      <c r="F218" s="13">
        <v>52.5</v>
      </c>
      <c r="G218" s="13">
        <v>97.5</v>
      </c>
      <c r="H218" s="13">
        <v>13.33</v>
      </c>
      <c r="I218" s="13">
        <v>18.329999999999998</v>
      </c>
      <c r="J218" s="13">
        <v>60.61</v>
      </c>
      <c r="K218" s="13">
        <v>48.38</v>
      </c>
      <c r="L218" s="13">
        <v>60.88</v>
      </c>
      <c r="M218" s="13">
        <v>4</v>
      </c>
      <c r="N218" s="13"/>
      <c r="O218" s="21">
        <v>32500</v>
      </c>
      <c r="P218" s="17" t="s">
        <v>593</v>
      </c>
      <c r="Q218" s="18" t="s">
        <v>594</v>
      </c>
      <c r="R218" s="18" t="s">
        <v>594</v>
      </c>
      <c r="S218" s="18" t="s">
        <v>594</v>
      </c>
      <c r="T218" s="13" t="s">
        <v>274</v>
      </c>
      <c r="U218" s="22" t="s">
        <v>19</v>
      </c>
      <c r="Z218" t="str">
        <f>IFERROR(SMALL(Y218:$Y$508,ROWS(Y$8:$Y218)),"")</f>
        <v/>
      </c>
    </row>
    <row r="219" spans="1:26" ht="30" customHeight="1" x14ac:dyDescent="0.3">
      <c r="A219" s="13">
        <v>212</v>
      </c>
      <c r="B219" s="20" t="s">
        <v>123</v>
      </c>
      <c r="C219" s="20" t="s">
        <v>297</v>
      </c>
      <c r="D219" s="20" t="s">
        <v>113</v>
      </c>
      <c r="E219" s="13">
        <v>67.069999999999993</v>
      </c>
      <c r="F219" s="13">
        <v>52.5</v>
      </c>
      <c r="G219" s="13">
        <v>97.5</v>
      </c>
      <c r="H219" s="13">
        <v>13.33</v>
      </c>
      <c r="I219" s="13">
        <v>18.329999999999998</v>
      </c>
      <c r="J219" s="13">
        <v>60.61</v>
      </c>
      <c r="K219" s="13">
        <v>48.38</v>
      </c>
      <c r="L219" s="13">
        <v>60.88</v>
      </c>
      <c r="M219" s="13">
        <v>2</v>
      </c>
      <c r="N219" s="13"/>
      <c r="O219" s="17" t="s">
        <v>593</v>
      </c>
      <c r="P219" s="17" t="s">
        <v>593</v>
      </c>
      <c r="Q219" s="18" t="s">
        <v>594</v>
      </c>
      <c r="R219" s="18" t="s">
        <v>594</v>
      </c>
      <c r="S219" s="18" t="s">
        <v>594</v>
      </c>
      <c r="T219" s="13" t="s">
        <v>274</v>
      </c>
      <c r="U219" s="22" t="s">
        <v>19</v>
      </c>
      <c r="Z219" t="str">
        <f>IFERROR(SMALL(Y219:$Y$508,ROWS(Y$8:$Y219)),"")</f>
        <v/>
      </c>
    </row>
    <row r="220" spans="1:26" ht="30" customHeight="1" x14ac:dyDescent="0.3">
      <c r="A220" s="13">
        <v>213</v>
      </c>
      <c r="B220" s="20" t="s">
        <v>285</v>
      </c>
      <c r="C220" s="20" t="s">
        <v>298</v>
      </c>
      <c r="D220" s="20"/>
      <c r="E220" s="13">
        <v>77.8</v>
      </c>
      <c r="F220" s="13">
        <v>62.5</v>
      </c>
      <c r="G220" s="13">
        <v>107.5</v>
      </c>
      <c r="H220" s="13">
        <v>20</v>
      </c>
      <c r="I220" s="13">
        <v>25</v>
      </c>
      <c r="J220" s="13">
        <v>68.180000000000007</v>
      </c>
      <c r="K220" s="13">
        <v>57.12</v>
      </c>
      <c r="L220" s="13">
        <v>69.62</v>
      </c>
      <c r="M220" s="13">
        <v>2</v>
      </c>
      <c r="N220" s="13"/>
      <c r="O220" s="21">
        <v>585000</v>
      </c>
      <c r="P220" s="17" t="s">
        <v>593</v>
      </c>
      <c r="Q220" s="18" t="s">
        <v>594</v>
      </c>
      <c r="R220" s="18" t="s">
        <v>594</v>
      </c>
      <c r="S220" s="18" t="s">
        <v>594</v>
      </c>
      <c r="T220" s="13" t="s">
        <v>274</v>
      </c>
      <c r="U220" s="22" t="s">
        <v>19</v>
      </c>
      <c r="Z220" t="str">
        <f>IFERROR(SMALL(Y220:$Y$508,ROWS(Y$8:$Y220)),"")</f>
        <v/>
      </c>
    </row>
    <row r="221" spans="1:26" ht="30" customHeight="1" x14ac:dyDescent="0.3">
      <c r="A221" s="13">
        <v>214</v>
      </c>
      <c r="B221" s="20" t="s">
        <v>285</v>
      </c>
      <c r="C221" s="20" t="s">
        <v>299</v>
      </c>
      <c r="D221" s="20"/>
      <c r="E221" s="13">
        <v>77.8</v>
      </c>
      <c r="F221" s="13">
        <v>70</v>
      </c>
      <c r="G221" s="13">
        <v>115</v>
      </c>
      <c r="H221" s="13">
        <v>26.67</v>
      </c>
      <c r="I221" s="13">
        <v>31.67</v>
      </c>
      <c r="J221" s="13">
        <v>65.150000000000006</v>
      </c>
      <c r="K221" s="13">
        <v>59.91</v>
      </c>
      <c r="L221" s="13">
        <v>72.41</v>
      </c>
      <c r="M221" s="13">
        <v>2</v>
      </c>
      <c r="N221" s="13"/>
      <c r="O221" s="17" t="s">
        <v>593</v>
      </c>
      <c r="P221" s="21">
        <v>2000</v>
      </c>
      <c r="Q221" s="18" t="s">
        <v>594</v>
      </c>
      <c r="R221" s="18" t="s">
        <v>594</v>
      </c>
      <c r="S221" s="18" t="s">
        <v>594</v>
      </c>
      <c r="T221" s="13" t="s">
        <v>274</v>
      </c>
      <c r="U221" s="22" t="s">
        <v>19</v>
      </c>
      <c r="Z221" t="str">
        <f>IFERROR(SMALL(Y221:$Y$508,ROWS(Y$8:$Y221)),"")</f>
        <v/>
      </c>
    </row>
    <row r="222" spans="1:26" ht="30" customHeight="1" x14ac:dyDescent="0.3">
      <c r="A222" s="13">
        <v>215</v>
      </c>
      <c r="B222" s="37" t="s">
        <v>300</v>
      </c>
      <c r="C222" s="32" t="s">
        <v>301</v>
      </c>
      <c r="D222" s="32"/>
      <c r="E222" s="33">
        <v>72.430000000000007</v>
      </c>
      <c r="F222" s="33">
        <v>55</v>
      </c>
      <c r="G222" s="33">
        <v>100</v>
      </c>
      <c r="H222" s="33">
        <v>26.67</v>
      </c>
      <c r="I222" s="33">
        <v>31.67</v>
      </c>
      <c r="J222" s="33">
        <v>62.12</v>
      </c>
      <c r="K222" s="33">
        <v>54.06</v>
      </c>
      <c r="L222" s="33">
        <v>66.56</v>
      </c>
      <c r="M222" s="33">
        <v>2</v>
      </c>
      <c r="N222" s="33"/>
      <c r="O222" s="40">
        <v>9000</v>
      </c>
      <c r="P222" s="13">
        <v>900</v>
      </c>
      <c r="Q222" s="18" t="s">
        <v>594</v>
      </c>
      <c r="R222" s="18" t="s">
        <v>594</v>
      </c>
      <c r="S222" s="18" t="s">
        <v>594</v>
      </c>
      <c r="T222" s="13" t="s">
        <v>274</v>
      </c>
      <c r="U222" s="22" t="s">
        <v>19</v>
      </c>
      <c r="Z222" t="str">
        <f>IFERROR(SMALL(Y222:$Y$508,ROWS(Y$8:$Y222)),"")</f>
        <v/>
      </c>
    </row>
    <row r="223" spans="1:26" ht="30" customHeight="1" x14ac:dyDescent="0.3">
      <c r="A223" s="13">
        <v>216</v>
      </c>
      <c r="B223" s="20" t="s">
        <v>103</v>
      </c>
      <c r="C223" s="20" t="s">
        <v>284</v>
      </c>
      <c r="D223" s="20" t="s">
        <v>112</v>
      </c>
      <c r="E223" s="13">
        <v>78.87</v>
      </c>
      <c r="F223" s="13">
        <v>77.5</v>
      </c>
      <c r="G223" s="13">
        <v>122.5</v>
      </c>
      <c r="H223" s="13">
        <v>30</v>
      </c>
      <c r="I223" s="13">
        <v>35</v>
      </c>
      <c r="J223" s="13">
        <v>69.7</v>
      </c>
      <c r="K223" s="13">
        <v>64.02</v>
      </c>
      <c r="L223" s="13">
        <v>76.52</v>
      </c>
      <c r="M223" s="13">
        <v>2</v>
      </c>
      <c r="N223" s="13"/>
      <c r="O223" s="21">
        <v>315000</v>
      </c>
      <c r="P223" s="17" t="s">
        <v>593</v>
      </c>
      <c r="Q223" s="18" t="s">
        <v>594</v>
      </c>
      <c r="R223" s="18" t="s">
        <v>594</v>
      </c>
      <c r="S223" s="18" t="s">
        <v>594</v>
      </c>
      <c r="T223" s="13" t="s">
        <v>274</v>
      </c>
      <c r="U223" s="22" t="s">
        <v>19</v>
      </c>
      <c r="Z223" t="str">
        <f>IFERROR(SMALL(Y223:$Y$508,ROWS(Y$8:$Y223)),"")</f>
        <v/>
      </c>
    </row>
    <row r="224" spans="1:26" ht="30" customHeight="1" x14ac:dyDescent="0.3">
      <c r="A224" s="13">
        <v>217</v>
      </c>
      <c r="B224" s="20" t="s">
        <v>162</v>
      </c>
      <c r="C224" s="20" t="s">
        <v>302</v>
      </c>
      <c r="D224" s="20"/>
      <c r="E224" s="13">
        <v>72.430000000000007</v>
      </c>
      <c r="F224" s="13">
        <v>55</v>
      </c>
      <c r="G224" s="13">
        <v>100</v>
      </c>
      <c r="H224" s="13">
        <v>13.33</v>
      </c>
      <c r="I224" s="13">
        <v>18.329999999999998</v>
      </c>
      <c r="J224" s="13">
        <v>50</v>
      </c>
      <c r="K224" s="13">
        <v>47.69</v>
      </c>
      <c r="L224" s="13">
        <v>60.19</v>
      </c>
      <c r="M224" s="13">
        <v>2</v>
      </c>
      <c r="N224" s="13"/>
      <c r="O224" s="21">
        <v>6000</v>
      </c>
      <c r="P224" s="13">
        <v>600</v>
      </c>
      <c r="Q224" s="18" t="s">
        <v>594</v>
      </c>
      <c r="R224" s="18" t="s">
        <v>594</v>
      </c>
      <c r="S224" s="18" t="s">
        <v>594</v>
      </c>
      <c r="T224" s="13" t="s">
        <v>274</v>
      </c>
      <c r="U224" s="22" t="s">
        <v>19</v>
      </c>
      <c r="Z224" t="str">
        <f>IFERROR(SMALL(Y224:$Y$508,ROWS(Y$8:$Y224)),"")</f>
        <v/>
      </c>
    </row>
    <row r="225" spans="1:26" ht="30" customHeight="1" x14ac:dyDescent="0.3">
      <c r="A225" s="13">
        <v>218</v>
      </c>
      <c r="B225" s="20" t="s">
        <v>162</v>
      </c>
      <c r="C225" s="20" t="s">
        <v>303</v>
      </c>
      <c r="D225" s="20"/>
      <c r="E225" s="13">
        <v>72.430000000000007</v>
      </c>
      <c r="F225" s="13">
        <v>55</v>
      </c>
      <c r="G225" s="13">
        <v>100</v>
      </c>
      <c r="H225" s="13">
        <v>13.33</v>
      </c>
      <c r="I225" s="13">
        <v>18.329999999999998</v>
      </c>
      <c r="J225" s="13">
        <v>50</v>
      </c>
      <c r="K225" s="13">
        <v>47.69</v>
      </c>
      <c r="L225" s="13">
        <v>60.19</v>
      </c>
      <c r="M225" s="13">
        <v>2</v>
      </c>
      <c r="N225" s="13"/>
      <c r="O225" s="21">
        <v>37500</v>
      </c>
      <c r="P225" s="21">
        <v>3750</v>
      </c>
      <c r="Q225" s="18" t="s">
        <v>594</v>
      </c>
      <c r="R225" s="18" t="s">
        <v>594</v>
      </c>
      <c r="S225" s="18" t="s">
        <v>594</v>
      </c>
      <c r="T225" s="13" t="s">
        <v>274</v>
      </c>
      <c r="U225" s="22" t="s">
        <v>19</v>
      </c>
      <c r="Z225" t="str">
        <f>IFERROR(SMALL(Y225:$Y$508,ROWS(Y$8:$Y225)),"")</f>
        <v/>
      </c>
    </row>
    <row r="226" spans="1:26" ht="30" customHeight="1" x14ac:dyDescent="0.3">
      <c r="A226" s="13">
        <v>219</v>
      </c>
      <c r="B226" s="20" t="s">
        <v>162</v>
      </c>
      <c r="C226" s="20" t="s">
        <v>292</v>
      </c>
      <c r="D226" s="20" t="s">
        <v>304</v>
      </c>
      <c r="E226" s="13">
        <v>78.87</v>
      </c>
      <c r="F226" s="13">
        <v>78.75</v>
      </c>
      <c r="G226" s="13">
        <v>123.75</v>
      </c>
      <c r="H226" s="13">
        <v>30</v>
      </c>
      <c r="I226" s="13">
        <v>35</v>
      </c>
      <c r="J226" s="13">
        <v>68.180000000000007</v>
      </c>
      <c r="K226" s="13">
        <v>63.95</v>
      </c>
      <c r="L226" s="13">
        <v>76.45</v>
      </c>
      <c r="M226" s="13">
        <v>2</v>
      </c>
      <c r="N226" s="13"/>
      <c r="O226" s="21">
        <v>230000</v>
      </c>
      <c r="P226" s="17" t="s">
        <v>593</v>
      </c>
      <c r="Q226" s="18" t="s">
        <v>594</v>
      </c>
      <c r="R226" s="18" t="s">
        <v>594</v>
      </c>
      <c r="S226" s="18" t="s">
        <v>594</v>
      </c>
      <c r="T226" s="13" t="s">
        <v>274</v>
      </c>
      <c r="U226" s="22" t="s">
        <v>19</v>
      </c>
      <c r="Z226" t="str">
        <f>IFERROR(SMALL(Y226:$Y$508,ROWS(Y$8:$Y226)),"")</f>
        <v/>
      </c>
    </row>
    <row r="227" spans="1:26" ht="30" customHeight="1" x14ac:dyDescent="0.3">
      <c r="A227" s="13">
        <v>220</v>
      </c>
      <c r="B227" s="20" t="s">
        <v>285</v>
      </c>
      <c r="C227" s="20" t="s">
        <v>305</v>
      </c>
      <c r="D227" s="20"/>
      <c r="E227" s="13">
        <v>77.8</v>
      </c>
      <c r="F227" s="13">
        <v>70</v>
      </c>
      <c r="G227" s="13">
        <v>115</v>
      </c>
      <c r="H227" s="13">
        <v>26.67</v>
      </c>
      <c r="I227" s="13">
        <v>31.67</v>
      </c>
      <c r="J227" s="13">
        <v>66.67</v>
      </c>
      <c r="K227" s="13">
        <v>60.29</v>
      </c>
      <c r="L227" s="13">
        <v>72.790000000000006</v>
      </c>
      <c r="M227" s="13">
        <v>2</v>
      </c>
      <c r="N227" s="13"/>
      <c r="O227" s="17" t="s">
        <v>593</v>
      </c>
      <c r="P227" s="21">
        <v>1000</v>
      </c>
      <c r="Q227" s="18" t="s">
        <v>594</v>
      </c>
      <c r="R227" s="18" t="s">
        <v>594</v>
      </c>
      <c r="S227" s="18" t="s">
        <v>594</v>
      </c>
      <c r="T227" s="13" t="s">
        <v>274</v>
      </c>
      <c r="U227" s="22" t="s">
        <v>19</v>
      </c>
      <c r="Z227" t="str">
        <f>IFERROR(SMALL(Y227:$Y$508,ROWS(Y$8:$Y227)),"")</f>
        <v/>
      </c>
    </row>
    <row r="228" spans="1:26" ht="30" customHeight="1" x14ac:dyDescent="0.3">
      <c r="A228" s="13">
        <v>221</v>
      </c>
      <c r="B228" s="20" t="s">
        <v>285</v>
      </c>
      <c r="C228" s="20" t="s">
        <v>305</v>
      </c>
      <c r="D228" s="20">
        <v>2000</v>
      </c>
      <c r="E228" s="13">
        <v>81.56</v>
      </c>
      <c r="F228" s="13">
        <v>82.5</v>
      </c>
      <c r="G228" s="13">
        <v>127.5</v>
      </c>
      <c r="H228" s="13">
        <v>33.33</v>
      </c>
      <c r="I228" s="13">
        <v>38.33</v>
      </c>
      <c r="J228" s="13">
        <v>63.64</v>
      </c>
      <c r="K228" s="13">
        <v>65.260000000000005</v>
      </c>
      <c r="L228" s="13">
        <v>77.760000000000005</v>
      </c>
      <c r="M228" s="13">
        <v>2</v>
      </c>
      <c r="N228" s="13"/>
      <c r="O228" s="21">
        <v>5745600</v>
      </c>
      <c r="P228" s="17" t="s">
        <v>593</v>
      </c>
      <c r="Q228" s="18" t="s">
        <v>594</v>
      </c>
      <c r="R228" s="18" t="s">
        <v>594</v>
      </c>
      <c r="S228" s="18" t="s">
        <v>594</v>
      </c>
      <c r="T228" s="13" t="s">
        <v>274</v>
      </c>
      <c r="U228" s="22" t="s">
        <v>19</v>
      </c>
      <c r="Z228" t="str">
        <f>IFERROR(SMALL(Y228:$Y$508,ROWS(Y$8:$Y228)),"")</f>
        <v/>
      </c>
    </row>
    <row r="229" spans="1:26" ht="30" customHeight="1" x14ac:dyDescent="0.3">
      <c r="A229" s="13">
        <v>222</v>
      </c>
      <c r="B229" s="20" t="s">
        <v>123</v>
      </c>
      <c r="C229" s="20" t="s">
        <v>306</v>
      </c>
      <c r="D229" s="20"/>
      <c r="E229" s="13">
        <v>75.12</v>
      </c>
      <c r="F229" s="13">
        <v>70</v>
      </c>
      <c r="G229" s="13">
        <v>115</v>
      </c>
      <c r="H229" s="13">
        <v>26.67</v>
      </c>
      <c r="I229" s="13">
        <v>31.67</v>
      </c>
      <c r="J229" s="13">
        <v>68.180000000000007</v>
      </c>
      <c r="K229" s="13">
        <v>59.99</v>
      </c>
      <c r="L229" s="13">
        <v>72.489999999999995</v>
      </c>
      <c r="M229" s="13">
        <v>2</v>
      </c>
      <c r="N229" s="13"/>
      <c r="O229" s="17" t="s">
        <v>593</v>
      </c>
      <c r="P229" s="21">
        <v>1500</v>
      </c>
      <c r="Q229" s="18" t="s">
        <v>594</v>
      </c>
      <c r="R229" s="18" t="s">
        <v>594</v>
      </c>
      <c r="S229" s="18" t="s">
        <v>594</v>
      </c>
      <c r="T229" s="13" t="s">
        <v>274</v>
      </c>
      <c r="U229" s="22" t="s">
        <v>19</v>
      </c>
      <c r="Z229" t="str">
        <f>IFERROR(SMALL(Y229:$Y$508,ROWS(Y$8:$Y229)),"")</f>
        <v/>
      </c>
    </row>
    <row r="230" spans="1:26" ht="30" customHeight="1" x14ac:dyDescent="0.3">
      <c r="A230" s="13">
        <v>223</v>
      </c>
      <c r="B230" s="20" t="s">
        <v>123</v>
      </c>
      <c r="C230" s="20" t="s">
        <v>307</v>
      </c>
      <c r="D230" s="20" t="s">
        <v>113</v>
      </c>
      <c r="E230" s="13">
        <v>75.12</v>
      </c>
      <c r="F230" s="13">
        <v>70.5</v>
      </c>
      <c r="G230" s="13">
        <v>115.5</v>
      </c>
      <c r="H230" s="13">
        <v>27.33</v>
      </c>
      <c r="I230" s="13">
        <v>32.33</v>
      </c>
      <c r="J230" s="13">
        <v>68.48</v>
      </c>
      <c r="K230" s="13">
        <v>60.36</v>
      </c>
      <c r="L230" s="13">
        <v>72.86</v>
      </c>
      <c r="M230" s="13">
        <v>2</v>
      </c>
      <c r="N230" s="13"/>
      <c r="O230" s="17" t="s">
        <v>593</v>
      </c>
      <c r="P230" s="17" t="s">
        <v>593</v>
      </c>
      <c r="Q230" s="18" t="s">
        <v>594</v>
      </c>
      <c r="R230" s="18" t="s">
        <v>594</v>
      </c>
      <c r="S230" s="18" t="s">
        <v>594</v>
      </c>
      <c r="T230" s="13" t="s">
        <v>274</v>
      </c>
      <c r="U230" s="22" t="s">
        <v>19</v>
      </c>
      <c r="Z230" t="str">
        <f>IFERROR(SMALL(Y230:$Y$508,ROWS(Y$8:$Y230)),"")</f>
        <v/>
      </c>
    </row>
    <row r="231" spans="1:26" ht="30" customHeight="1" x14ac:dyDescent="0.3">
      <c r="A231" s="13">
        <v>224</v>
      </c>
      <c r="B231" s="20" t="s">
        <v>103</v>
      </c>
      <c r="C231" s="20" t="s">
        <v>308</v>
      </c>
      <c r="D231" s="20"/>
      <c r="E231" s="13">
        <v>72.430000000000007</v>
      </c>
      <c r="F231" s="13">
        <v>55</v>
      </c>
      <c r="G231" s="13">
        <v>100</v>
      </c>
      <c r="H231" s="13">
        <v>13.33</v>
      </c>
      <c r="I231" s="13">
        <v>18.329999999999998</v>
      </c>
      <c r="J231" s="13">
        <v>50</v>
      </c>
      <c r="K231" s="13">
        <v>47.69</v>
      </c>
      <c r="L231" s="13">
        <v>60.19</v>
      </c>
      <c r="M231" s="13">
        <v>2</v>
      </c>
      <c r="N231" s="13"/>
      <c r="O231" s="21">
        <v>49500</v>
      </c>
      <c r="P231" s="21">
        <v>4950</v>
      </c>
      <c r="Q231" s="18" t="s">
        <v>594</v>
      </c>
      <c r="R231" s="18" t="s">
        <v>594</v>
      </c>
      <c r="S231" s="18" t="s">
        <v>594</v>
      </c>
      <c r="T231" s="13" t="s">
        <v>274</v>
      </c>
      <c r="U231" s="22" t="s">
        <v>19</v>
      </c>
      <c r="Z231" t="str">
        <f>IFERROR(SMALL(Y231:$Y$508,ROWS(Y$8:$Y231)),"")</f>
        <v/>
      </c>
    </row>
    <row r="232" spans="1:26" ht="30" customHeight="1" x14ac:dyDescent="0.3">
      <c r="A232" s="13">
        <v>225</v>
      </c>
      <c r="B232" s="20" t="s">
        <v>103</v>
      </c>
      <c r="C232" s="20" t="s">
        <v>308</v>
      </c>
      <c r="D232" s="20" t="s">
        <v>113</v>
      </c>
      <c r="E232" s="13">
        <v>72.430000000000007</v>
      </c>
      <c r="F232" s="13">
        <v>62.5</v>
      </c>
      <c r="G232" s="13">
        <v>107.5</v>
      </c>
      <c r="H232" s="13">
        <v>20</v>
      </c>
      <c r="I232" s="13">
        <v>25</v>
      </c>
      <c r="J232" s="13">
        <v>71.209999999999994</v>
      </c>
      <c r="K232" s="13">
        <v>56.54</v>
      </c>
      <c r="L232" s="13">
        <v>69.040000000000006</v>
      </c>
      <c r="M232" s="13">
        <v>2</v>
      </c>
      <c r="N232" s="13"/>
      <c r="O232" s="17" t="s">
        <v>593</v>
      </c>
      <c r="P232" s="17" t="s">
        <v>593</v>
      </c>
      <c r="Q232" s="18" t="s">
        <v>594</v>
      </c>
      <c r="R232" s="18" t="s">
        <v>594</v>
      </c>
      <c r="S232" s="18" t="s">
        <v>594</v>
      </c>
      <c r="T232" s="13" t="s">
        <v>274</v>
      </c>
      <c r="U232" s="22" t="s">
        <v>19</v>
      </c>
      <c r="Z232" t="str">
        <f>IFERROR(SMALL(Y232:$Y$508,ROWS(Y$8:$Y232)),"")</f>
        <v/>
      </c>
    </row>
    <row r="233" spans="1:26" ht="30" customHeight="1" x14ac:dyDescent="0.3">
      <c r="A233" s="13">
        <v>226</v>
      </c>
      <c r="B233" s="20" t="s">
        <v>123</v>
      </c>
      <c r="C233" s="20" t="s">
        <v>278</v>
      </c>
      <c r="D233" s="20"/>
      <c r="E233" s="13">
        <v>77.260000000000005</v>
      </c>
      <c r="F233" s="13">
        <v>72.5</v>
      </c>
      <c r="G233" s="13">
        <v>117.5</v>
      </c>
      <c r="H233" s="13">
        <v>23.33</v>
      </c>
      <c r="I233" s="13">
        <v>28.33</v>
      </c>
      <c r="J233" s="13">
        <v>68.180000000000007</v>
      </c>
      <c r="K233" s="13">
        <v>60.32</v>
      </c>
      <c r="L233" s="13">
        <v>72.819999999999993</v>
      </c>
      <c r="M233" s="13">
        <v>2</v>
      </c>
      <c r="N233" s="13"/>
      <c r="O233" s="21">
        <v>71000</v>
      </c>
      <c r="P233" s="21">
        <v>7100</v>
      </c>
      <c r="Q233" s="18" t="s">
        <v>594</v>
      </c>
      <c r="R233" s="18" t="s">
        <v>594</v>
      </c>
      <c r="S233" s="18" t="s">
        <v>594</v>
      </c>
      <c r="T233" s="13" t="s">
        <v>274</v>
      </c>
      <c r="U233" s="22" t="s">
        <v>19</v>
      </c>
      <c r="Z233" t="str">
        <f>IFERROR(SMALL(Y233:$Y$508,ROWS(Y$8:$Y233)),"")</f>
        <v/>
      </c>
    </row>
    <row r="234" spans="1:26" ht="30" customHeight="1" x14ac:dyDescent="0.3">
      <c r="A234" s="13">
        <v>227</v>
      </c>
      <c r="B234" s="20" t="s">
        <v>123</v>
      </c>
      <c r="C234" s="20" t="s">
        <v>309</v>
      </c>
      <c r="D234" s="20"/>
      <c r="E234" s="13">
        <v>75.12</v>
      </c>
      <c r="F234" s="13">
        <v>67.5</v>
      </c>
      <c r="G234" s="13">
        <v>112.5</v>
      </c>
      <c r="H234" s="13">
        <v>26.67</v>
      </c>
      <c r="I234" s="13">
        <v>31.67</v>
      </c>
      <c r="J234" s="13">
        <v>68.180000000000007</v>
      </c>
      <c r="K234" s="13">
        <v>59.37</v>
      </c>
      <c r="L234" s="13">
        <v>71.87</v>
      </c>
      <c r="M234" s="13">
        <v>2</v>
      </c>
      <c r="N234" s="13"/>
      <c r="O234" s="21">
        <v>375000</v>
      </c>
      <c r="P234" s="17" t="s">
        <v>593</v>
      </c>
      <c r="Q234" s="18" t="s">
        <v>594</v>
      </c>
      <c r="R234" s="18" t="s">
        <v>594</v>
      </c>
      <c r="S234" s="18" t="s">
        <v>594</v>
      </c>
      <c r="T234" s="13" t="s">
        <v>274</v>
      </c>
      <c r="U234" s="22" t="s">
        <v>19</v>
      </c>
      <c r="Z234" t="str">
        <f>IFERROR(SMALL(Y234:$Y$508,ROWS(Y$8:$Y234)),"")</f>
        <v/>
      </c>
    </row>
    <row r="235" spans="1:26" ht="30" customHeight="1" x14ac:dyDescent="0.3">
      <c r="A235" s="13">
        <v>228</v>
      </c>
      <c r="B235" s="20" t="s">
        <v>123</v>
      </c>
      <c r="C235" s="20" t="s">
        <v>310</v>
      </c>
      <c r="D235" s="20"/>
      <c r="E235" s="13">
        <v>75.12</v>
      </c>
      <c r="F235" s="13">
        <v>72.5</v>
      </c>
      <c r="G235" s="13">
        <v>117.5</v>
      </c>
      <c r="H235" s="13">
        <v>26.67</v>
      </c>
      <c r="I235" s="13">
        <v>31.67</v>
      </c>
      <c r="J235" s="13">
        <v>62.12</v>
      </c>
      <c r="K235" s="13">
        <v>59.1</v>
      </c>
      <c r="L235" s="13">
        <v>71.599999999999994</v>
      </c>
      <c r="M235" s="13">
        <v>2</v>
      </c>
      <c r="N235" s="13"/>
      <c r="O235" s="21">
        <v>21000</v>
      </c>
      <c r="P235" s="21">
        <v>2100</v>
      </c>
      <c r="Q235" s="18" t="s">
        <v>594</v>
      </c>
      <c r="R235" s="18" t="s">
        <v>594</v>
      </c>
      <c r="S235" s="18" t="s">
        <v>594</v>
      </c>
      <c r="T235" s="13" t="s">
        <v>274</v>
      </c>
      <c r="U235" s="22" t="s">
        <v>19</v>
      </c>
      <c r="Z235" t="str">
        <f>IFERROR(SMALL(Y235:$Y$508,ROWS(Y$8:$Y235)),"")</f>
        <v/>
      </c>
    </row>
    <row r="236" spans="1:26" ht="30" customHeight="1" x14ac:dyDescent="0.3">
      <c r="A236" s="13">
        <v>229</v>
      </c>
      <c r="B236" s="20" t="s">
        <v>276</v>
      </c>
      <c r="C236" s="20" t="s">
        <v>311</v>
      </c>
      <c r="D236" s="20"/>
      <c r="E236" s="13">
        <v>75.12</v>
      </c>
      <c r="F236" s="13">
        <v>70</v>
      </c>
      <c r="G236" s="13">
        <v>115</v>
      </c>
      <c r="H236" s="13">
        <v>26.67</v>
      </c>
      <c r="I236" s="13">
        <v>31.67</v>
      </c>
      <c r="J236" s="13">
        <v>77.58</v>
      </c>
      <c r="K236" s="13">
        <v>62.34</v>
      </c>
      <c r="L236" s="13">
        <v>74.84</v>
      </c>
      <c r="M236" s="13">
        <v>2</v>
      </c>
      <c r="N236" s="13"/>
      <c r="O236" s="21">
        <v>195000</v>
      </c>
      <c r="P236" s="17" t="s">
        <v>593</v>
      </c>
      <c r="Q236" s="18" t="s">
        <v>594</v>
      </c>
      <c r="R236" s="18" t="s">
        <v>594</v>
      </c>
      <c r="S236" s="18" t="s">
        <v>594</v>
      </c>
      <c r="T236" s="13" t="s">
        <v>274</v>
      </c>
      <c r="U236" s="22" t="s">
        <v>19</v>
      </c>
      <c r="Z236" t="str">
        <f>IFERROR(SMALL(Y236:$Y$508,ROWS(Y$8:$Y236)),"")</f>
        <v/>
      </c>
    </row>
    <row r="237" spans="1:26" ht="30" customHeight="1" x14ac:dyDescent="0.3">
      <c r="A237" s="13">
        <v>230</v>
      </c>
      <c r="B237" s="20" t="s">
        <v>312</v>
      </c>
      <c r="C237" s="20" t="s">
        <v>311</v>
      </c>
      <c r="D237" s="20" t="s">
        <v>313</v>
      </c>
      <c r="E237" s="13">
        <v>71.900000000000006</v>
      </c>
      <c r="F237" s="13">
        <v>52.75</v>
      </c>
      <c r="G237" s="13">
        <v>97.75</v>
      </c>
      <c r="H237" s="13">
        <v>24</v>
      </c>
      <c r="I237" s="13">
        <v>29</v>
      </c>
      <c r="J237" s="13">
        <v>63.64</v>
      </c>
      <c r="K237" s="13">
        <v>53.07</v>
      </c>
      <c r="L237" s="13">
        <v>65.569999999999993</v>
      </c>
      <c r="M237" s="13">
        <v>2</v>
      </c>
      <c r="N237" s="13"/>
      <c r="O237" s="21">
        <v>240000</v>
      </c>
      <c r="P237" s="17" t="s">
        <v>593</v>
      </c>
      <c r="Q237" s="18" t="s">
        <v>594</v>
      </c>
      <c r="R237" s="18" t="s">
        <v>594</v>
      </c>
      <c r="S237" s="18" t="s">
        <v>594</v>
      </c>
      <c r="T237" s="13" t="s">
        <v>274</v>
      </c>
      <c r="U237" s="22" t="s">
        <v>19</v>
      </c>
      <c r="Z237" t="str">
        <f>IFERROR(SMALL(Y237:$Y$508,ROWS(Y$8:$Y237)),"")</f>
        <v/>
      </c>
    </row>
    <row r="238" spans="1:26" ht="30" customHeight="1" x14ac:dyDescent="0.3">
      <c r="A238" s="13">
        <v>231</v>
      </c>
      <c r="B238" s="20" t="s">
        <v>312</v>
      </c>
      <c r="C238" s="20" t="s">
        <v>311</v>
      </c>
      <c r="D238" s="20" t="s">
        <v>314</v>
      </c>
      <c r="E238" s="13">
        <v>71.900000000000006</v>
      </c>
      <c r="F238" s="13">
        <v>52.5</v>
      </c>
      <c r="G238" s="13">
        <v>97.5</v>
      </c>
      <c r="H238" s="13">
        <v>23.33</v>
      </c>
      <c r="I238" s="13">
        <v>28.33</v>
      </c>
      <c r="J238" s="13">
        <v>62.12</v>
      </c>
      <c r="K238" s="13">
        <v>52.46</v>
      </c>
      <c r="L238" s="13">
        <v>64.959999999999994</v>
      </c>
      <c r="M238" s="13">
        <v>2</v>
      </c>
      <c r="N238" s="13"/>
      <c r="O238" s="17" t="s">
        <v>593</v>
      </c>
      <c r="P238" s="17" t="s">
        <v>593</v>
      </c>
      <c r="Q238" s="18" t="s">
        <v>594</v>
      </c>
      <c r="R238" s="18" t="s">
        <v>594</v>
      </c>
      <c r="S238" s="18" t="s">
        <v>594</v>
      </c>
      <c r="T238" s="13" t="s">
        <v>274</v>
      </c>
      <c r="U238" s="22" t="s">
        <v>19</v>
      </c>
      <c r="Z238" t="str">
        <f>IFERROR(SMALL(Y238:$Y$508,ROWS(Y$8:$Y238)),"")</f>
        <v/>
      </c>
    </row>
    <row r="239" spans="1:26" ht="30" customHeight="1" x14ac:dyDescent="0.3">
      <c r="A239" s="13">
        <v>232</v>
      </c>
      <c r="B239" s="20" t="s">
        <v>123</v>
      </c>
      <c r="C239" s="20" t="s">
        <v>315</v>
      </c>
      <c r="D239" s="20"/>
      <c r="E239" s="13">
        <v>69.75</v>
      </c>
      <c r="F239" s="13">
        <v>42.5</v>
      </c>
      <c r="G239" s="13">
        <v>87.5</v>
      </c>
      <c r="H239" s="13">
        <v>8.33</v>
      </c>
      <c r="I239" s="13">
        <v>13.33</v>
      </c>
      <c r="J239" s="13">
        <v>56.06</v>
      </c>
      <c r="K239" s="13">
        <v>44.16</v>
      </c>
      <c r="L239" s="13">
        <v>56.66</v>
      </c>
      <c r="M239" s="13">
        <v>2</v>
      </c>
      <c r="N239" s="13"/>
      <c r="O239" s="17" t="s">
        <v>593</v>
      </c>
      <c r="P239" s="13">
        <v>500</v>
      </c>
      <c r="Q239" s="18" t="s">
        <v>594</v>
      </c>
      <c r="R239" s="18" t="s">
        <v>594</v>
      </c>
      <c r="S239" s="18" t="s">
        <v>594</v>
      </c>
      <c r="T239" s="13" t="s">
        <v>274</v>
      </c>
      <c r="U239" s="22" t="s">
        <v>19</v>
      </c>
      <c r="Z239" t="str">
        <f>IFERROR(SMALL(Y239:$Y$508,ROWS(Y$8:$Y239)),"")</f>
        <v/>
      </c>
    </row>
    <row r="240" spans="1:26" ht="30" customHeight="1" x14ac:dyDescent="0.3">
      <c r="A240" s="13">
        <v>233</v>
      </c>
      <c r="B240" s="20" t="s">
        <v>123</v>
      </c>
      <c r="C240" s="20" t="s">
        <v>315</v>
      </c>
      <c r="D240" s="20" t="s">
        <v>113</v>
      </c>
      <c r="E240" s="13">
        <v>69.75</v>
      </c>
      <c r="F240" s="13">
        <v>45</v>
      </c>
      <c r="G240" s="13">
        <v>90</v>
      </c>
      <c r="H240" s="13">
        <v>23.33</v>
      </c>
      <c r="I240" s="13">
        <v>28.33</v>
      </c>
      <c r="J240" s="13">
        <v>56.06</v>
      </c>
      <c r="K240" s="13">
        <v>48.54</v>
      </c>
      <c r="L240" s="13">
        <v>61.04</v>
      </c>
      <c r="M240" s="13">
        <v>2</v>
      </c>
      <c r="N240" s="13"/>
      <c r="O240" s="17" t="s">
        <v>593</v>
      </c>
      <c r="P240" s="17" t="s">
        <v>593</v>
      </c>
      <c r="Q240" s="18" t="s">
        <v>594</v>
      </c>
      <c r="R240" s="18" t="s">
        <v>594</v>
      </c>
      <c r="S240" s="18" t="s">
        <v>594</v>
      </c>
      <c r="T240" s="13" t="s">
        <v>274</v>
      </c>
      <c r="U240" s="22" t="s">
        <v>19</v>
      </c>
      <c r="Z240" t="str">
        <f>IFERROR(SMALL(Y240:$Y$508,ROWS(Y$8:$Y240)),"")</f>
        <v/>
      </c>
    </row>
    <row r="241" spans="1:26" ht="30" customHeight="1" x14ac:dyDescent="0.3">
      <c r="A241" s="13">
        <v>234</v>
      </c>
      <c r="B241" s="20" t="s">
        <v>123</v>
      </c>
      <c r="C241" s="20" t="s">
        <v>309</v>
      </c>
      <c r="D241" s="20" t="s">
        <v>316</v>
      </c>
      <c r="E241" s="13">
        <v>77.8</v>
      </c>
      <c r="F241" s="13">
        <v>82.5</v>
      </c>
      <c r="G241" s="13">
        <v>127.5</v>
      </c>
      <c r="H241" s="13">
        <v>16.670000000000002</v>
      </c>
      <c r="I241" s="13">
        <v>21.67</v>
      </c>
      <c r="J241" s="13">
        <v>68.180000000000007</v>
      </c>
      <c r="K241" s="13">
        <v>61.29</v>
      </c>
      <c r="L241" s="13">
        <v>73.790000000000006</v>
      </c>
      <c r="M241" s="13">
        <v>2</v>
      </c>
      <c r="N241" s="13"/>
      <c r="O241" s="21">
        <v>2108050</v>
      </c>
      <c r="P241" s="17" t="s">
        <v>593</v>
      </c>
      <c r="Q241" s="18" t="s">
        <v>594</v>
      </c>
      <c r="R241" s="18" t="s">
        <v>594</v>
      </c>
      <c r="S241" s="18" t="s">
        <v>594</v>
      </c>
      <c r="T241" s="13" t="s">
        <v>274</v>
      </c>
      <c r="U241" s="22" t="s">
        <v>19</v>
      </c>
      <c r="Z241" t="str">
        <f>IFERROR(SMALL(Y241:$Y$508,ROWS(Y$8:$Y241)),"")</f>
        <v/>
      </c>
    </row>
    <row r="242" spans="1:26" ht="30" customHeight="1" x14ac:dyDescent="0.3">
      <c r="A242" s="13">
        <v>235</v>
      </c>
      <c r="B242" s="20" t="s">
        <v>123</v>
      </c>
      <c r="C242" s="20" t="s">
        <v>317</v>
      </c>
      <c r="D242" s="20"/>
      <c r="E242" s="13">
        <v>73.510000000000005</v>
      </c>
      <c r="F242" s="13">
        <v>71.25</v>
      </c>
      <c r="G242" s="13">
        <v>116.25</v>
      </c>
      <c r="H242" s="13">
        <v>25</v>
      </c>
      <c r="I242" s="13">
        <v>30</v>
      </c>
      <c r="J242" s="13">
        <v>71.97</v>
      </c>
      <c r="K242" s="13">
        <v>60.43</v>
      </c>
      <c r="L242" s="13">
        <v>72.930000000000007</v>
      </c>
      <c r="M242" s="13">
        <v>2</v>
      </c>
      <c r="N242" s="13"/>
      <c r="O242" s="21">
        <v>485000</v>
      </c>
      <c r="P242" s="17" t="s">
        <v>593</v>
      </c>
      <c r="Q242" s="18" t="s">
        <v>594</v>
      </c>
      <c r="R242" s="18" t="s">
        <v>594</v>
      </c>
      <c r="S242" s="18" t="s">
        <v>594</v>
      </c>
      <c r="T242" s="13" t="s">
        <v>274</v>
      </c>
      <c r="U242" s="22" t="s">
        <v>19</v>
      </c>
      <c r="Z242" t="str">
        <f>IFERROR(SMALL(Y242:$Y$508,ROWS(Y$8:$Y242)),"")</f>
        <v/>
      </c>
    </row>
    <row r="243" spans="1:26" ht="30" customHeight="1" x14ac:dyDescent="0.3">
      <c r="A243" s="13">
        <v>236</v>
      </c>
      <c r="B243" s="20" t="s">
        <v>319</v>
      </c>
      <c r="C243" s="20" t="s">
        <v>320</v>
      </c>
      <c r="D243" s="20"/>
      <c r="E243" s="13">
        <v>72.97</v>
      </c>
      <c r="F243" s="13">
        <v>65</v>
      </c>
      <c r="G243" s="13">
        <v>110</v>
      </c>
      <c r="H243" s="13">
        <v>23.33</v>
      </c>
      <c r="I243" s="13">
        <v>28.33</v>
      </c>
      <c r="J243" s="13">
        <v>62.12</v>
      </c>
      <c r="K243" s="13">
        <v>55.86</v>
      </c>
      <c r="L243" s="13">
        <v>68.36</v>
      </c>
      <c r="M243" s="13">
        <v>2</v>
      </c>
      <c r="N243" s="13"/>
      <c r="O243" s="21">
        <v>75000</v>
      </c>
      <c r="P243" s="17" t="s">
        <v>593</v>
      </c>
      <c r="Q243" s="18" t="s">
        <v>594</v>
      </c>
      <c r="R243" s="18" t="s">
        <v>594</v>
      </c>
      <c r="S243" s="18" t="s">
        <v>594</v>
      </c>
      <c r="T243" s="13" t="s">
        <v>318</v>
      </c>
      <c r="U243" s="22" t="s">
        <v>19</v>
      </c>
      <c r="Z243" t="str">
        <f>IFERROR(SMALL(Y243:$Y$508,ROWS(Y$8:$Y243)),"")</f>
        <v/>
      </c>
    </row>
    <row r="244" spans="1:26" ht="30" customHeight="1" x14ac:dyDescent="0.3">
      <c r="A244" s="13">
        <v>237</v>
      </c>
      <c r="B244" s="20" t="s">
        <v>68</v>
      </c>
      <c r="C244" s="20" t="s">
        <v>321</v>
      </c>
      <c r="D244" s="20"/>
      <c r="E244" s="13">
        <v>64.39</v>
      </c>
      <c r="F244" s="13">
        <v>50</v>
      </c>
      <c r="G244" s="13">
        <v>95</v>
      </c>
      <c r="H244" s="13">
        <v>33.33</v>
      </c>
      <c r="I244" s="13">
        <v>38.33</v>
      </c>
      <c r="J244" s="13">
        <v>78.790000000000006</v>
      </c>
      <c r="K244" s="13">
        <v>56.63</v>
      </c>
      <c r="L244" s="13">
        <v>69.13</v>
      </c>
      <c r="M244" s="13">
        <v>1</v>
      </c>
      <c r="N244" s="13"/>
      <c r="O244" s="21">
        <v>8000</v>
      </c>
      <c r="P244" s="17" t="s">
        <v>593</v>
      </c>
      <c r="Q244" s="18" t="s">
        <v>594</v>
      </c>
      <c r="R244" s="18" t="s">
        <v>594</v>
      </c>
      <c r="S244" s="18" t="s">
        <v>594</v>
      </c>
      <c r="T244" s="13" t="s">
        <v>318</v>
      </c>
      <c r="U244" s="22" t="s">
        <v>19</v>
      </c>
      <c r="Z244" t="str">
        <f>IFERROR(SMALL(Y244:$Y$508,ROWS(Y$8:$Y244)),"")</f>
        <v/>
      </c>
    </row>
    <row r="245" spans="1:26" ht="30" customHeight="1" x14ac:dyDescent="0.3">
      <c r="A245" s="13">
        <v>238</v>
      </c>
      <c r="B245" s="20" t="s">
        <v>68</v>
      </c>
      <c r="C245" s="20" t="s">
        <v>321</v>
      </c>
      <c r="D245" s="20" t="s">
        <v>322</v>
      </c>
      <c r="E245" s="13">
        <v>67.069999999999993</v>
      </c>
      <c r="F245" s="13">
        <v>68</v>
      </c>
      <c r="G245" s="13">
        <v>113</v>
      </c>
      <c r="H245" s="13">
        <v>33.33</v>
      </c>
      <c r="I245" s="13">
        <v>38.33</v>
      </c>
      <c r="J245" s="13">
        <v>81.819999999999993</v>
      </c>
      <c r="K245" s="13">
        <v>62.56</v>
      </c>
      <c r="L245" s="13">
        <v>75.06</v>
      </c>
      <c r="M245" s="13">
        <v>1</v>
      </c>
      <c r="N245" s="13"/>
      <c r="O245" s="21">
        <v>1755600</v>
      </c>
      <c r="P245" s="17" t="s">
        <v>593</v>
      </c>
      <c r="Q245" s="18" t="s">
        <v>594</v>
      </c>
      <c r="R245" s="18" t="s">
        <v>594</v>
      </c>
      <c r="S245" s="18" t="s">
        <v>594</v>
      </c>
      <c r="T245" s="13" t="s">
        <v>318</v>
      </c>
      <c r="U245" s="22" t="s">
        <v>19</v>
      </c>
      <c r="Z245" t="str">
        <f>IFERROR(SMALL(Y245:$Y$508,ROWS(Y$8:$Y245)),"")</f>
        <v/>
      </c>
    </row>
    <row r="246" spans="1:26" ht="30" customHeight="1" x14ac:dyDescent="0.3">
      <c r="A246" s="13">
        <v>239</v>
      </c>
      <c r="B246" s="20" t="s">
        <v>68</v>
      </c>
      <c r="C246" s="20" t="s">
        <v>321</v>
      </c>
      <c r="D246" s="20" t="s">
        <v>161</v>
      </c>
      <c r="E246" s="13">
        <v>59.02</v>
      </c>
      <c r="F246" s="13">
        <v>30</v>
      </c>
      <c r="G246" s="13">
        <v>30</v>
      </c>
      <c r="H246" s="13">
        <v>26.67</v>
      </c>
      <c r="I246" s="13">
        <v>26.67</v>
      </c>
      <c r="J246" s="13">
        <v>60.61</v>
      </c>
      <c r="K246" s="13">
        <v>44.08</v>
      </c>
      <c r="L246" s="13">
        <v>44.08</v>
      </c>
      <c r="M246" s="13">
        <v>1</v>
      </c>
      <c r="N246" s="13"/>
      <c r="O246" s="17" t="s">
        <v>593</v>
      </c>
      <c r="P246" s="17" t="s">
        <v>593</v>
      </c>
      <c r="Q246" s="18" t="s">
        <v>594</v>
      </c>
      <c r="R246" s="17" t="s">
        <v>593</v>
      </c>
      <c r="S246" s="18" t="s">
        <v>594</v>
      </c>
      <c r="T246" s="13" t="s">
        <v>318</v>
      </c>
      <c r="U246" s="22" t="s">
        <v>19</v>
      </c>
      <c r="Z246" t="str">
        <f>IFERROR(SMALL(Y246:$Y$508,ROWS(Y$8:$Y246)),"")</f>
        <v/>
      </c>
    </row>
    <row r="247" spans="1:26" ht="30" customHeight="1" x14ac:dyDescent="0.3">
      <c r="A247" s="13">
        <v>240</v>
      </c>
      <c r="B247" s="20" t="s">
        <v>217</v>
      </c>
      <c r="C247" s="20" t="s">
        <v>323</v>
      </c>
      <c r="D247" s="20"/>
      <c r="E247" s="13">
        <v>71.900000000000006</v>
      </c>
      <c r="F247" s="13">
        <v>53.75</v>
      </c>
      <c r="G247" s="13">
        <v>98.75</v>
      </c>
      <c r="H247" s="13">
        <v>36.67</v>
      </c>
      <c r="I247" s="13">
        <v>41.67</v>
      </c>
      <c r="J247" s="13">
        <v>68.180000000000007</v>
      </c>
      <c r="K247" s="13">
        <v>57.63</v>
      </c>
      <c r="L247" s="13">
        <v>70.13</v>
      </c>
      <c r="M247" s="13">
        <v>4</v>
      </c>
      <c r="N247" s="13"/>
      <c r="O247" s="21">
        <v>25000</v>
      </c>
      <c r="P247" s="21">
        <v>2500</v>
      </c>
      <c r="Q247" s="18" t="s">
        <v>594</v>
      </c>
      <c r="R247" s="18" t="s">
        <v>594</v>
      </c>
      <c r="S247" s="18" t="s">
        <v>594</v>
      </c>
      <c r="T247" s="13" t="s">
        <v>318</v>
      </c>
      <c r="U247" s="22" t="s">
        <v>19</v>
      </c>
      <c r="Z247" t="str">
        <f>IFERROR(SMALL(Y247:$Y$508,ROWS(Y$8:$Y247)),"")</f>
        <v/>
      </c>
    </row>
    <row r="248" spans="1:26" ht="30" customHeight="1" x14ac:dyDescent="0.3">
      <c r="A248" s="13">
        <v>241</v>
      </c>
      <c r="B248" s="20" t="s">
        <v>324</v>
      </c>
      <c r="C248" s="20" t="s">
        <v>325</v>
      </c>
      <c r="D248" s="20"/>
      <c r="E248" s="13">
        <v>72.430000000000007</v>
      </c>
      <c r="F248" s="13">
        <v>62.5</v>
      </c>
      <c r="G248" s="13">
        <v>107.5</v>
      </c>
      <c r="H248" s="13">
        <v>20.67</v>
      </c>
      <c r="I248" s="13">
        <v>25.67</v>
      </c>
      <c r="J248" s="13">
        <v>56.06</v>
      </c>
      <c r="K248" s="13">
        <v>52.92</v>
      </c>
      <c r="L248" s="13">
        <v>65.42</v>
      </c>
      <c r="M248" s="13">
        <v>2</v>
      </c>
      <c r="N248" s="13"/>
      <c r="O248" s="21">
        <v>715000</v>
      </c>
      <c r="P248" s="17" t="s">
        <v>593</v>
      </c>
      <c r="Q248" s="18" t="s">
        <v>594</v>
      </c>
      <c r="R248" s="18" t="s">
        <v>594</v>
      </c>
      <c r="S248" s="18" t="s">
        <v>594</v>
      </c>
      <c r="T248" s="13" t="s">
        <v>318</v>
      </c>
      <c r="U248" s="22" t="s">
        <v>19</v>
      </c>
      <c r="Z248" t="str">
        <f>IFERROR(SMALL(Y248:$Y$508,ROWS(Y$8:$Y248)),"")</f>
        <v/>
      </c>
    </row>
    <row r="249" spans="1:26" ht="30" customHeight="1" x14ac:dyDescent="0.3">
      <c r="A249" s="13">
        <v>242</v>
      </c>
      <c r="B249" s="20" t="s">
        <v>103</v>
      </c>
      <c r="C249" s="20" t="s">
        <v>326</v>
      </c>
      <c r="D249" s="20" t="s">
        <v>327</v>
      </c>
      <c r="E249" s="13">
        <v>75.12</v>
      </c>
      <c r="F249" s="13">
        <v>84.75</v>
      </c>
      <c r="G249" s="13">
        <v>129.75</v>
      </c>
      <c r="H249" s="13">
        <v>10</v>
      </c>
      <c r="I249" s="13">
        <v>15</v>
      </c>
      <c r="J249" s="13">
        <v>75.760000000000005</v>
      </c>
      <c r="K249" s="13">
        <v>61.41</v>
      </c>
      <c r="L249" s="13">
        <v>73.91</v>
      </c>
      <c r="M249" s="13">
        <v>2</v>
      </c>
      <c r="N249" s="13"/>
      <c r="O249" s="21">
        <v>695000</v>
      </c>
      <c r="P249" s="17" t="s">
        <v>593</v>
      </c>
      <c r="Q249" s="18" t="s">
        <v>594</v>
      </c>
      <c r="R249" s="18" t="s">
        <v>594</v>
      </c>
      <c r="S249" s="18" t="s">
        <v>594</v>
      </c>
      <c r="T249" s="13" t="s">
        <v>318</v>
      </c>
      <c r="U249" s="22" t="s">
        <v>19</v>
      </c>
      <c r="Z249" t="str">
        <f>IFERROR(SMALL(Y249:$Y$508,ROWS(Y$8:$Y249)),"")</f>
        <v/>
      </c>
    </row>
    <row r="250" spans="1:26" ht="30" customHeight="1" x14ac:dyDescent="0.3">
      <c r="A250" s="13">
        <v>243</v>
      </c>
      <c r="B250" s="20" t="s">
        <v>118</v>
      </c>
      <c r="C250" s="20" t="s">
        <v>328</v>
      </c>
      <c r="D250" s="20"/>
      <c r="E250" s="13">
        <v>75.12</v>
      </c>
      <c r="F250" s="13">
        <v>50</v>
      </c>
      <c r="G250" s="13">
        <v>95</v>
      </c>
      <c r="H250" s="13">
        <v>26.67</v>
      </c>
      <c r="I250" s="13">
        <v>31.67</v>
      </c>
      <c r="J250" s="13">
        <v>65.150000000000006</v>
      </c>
      <c r="K250" s="13">
        <v>54.24</v>
      </c>
      <c r="L250" s="13">
        <v>66.739999999999995</v>
      </c>
      <c r="M250" s="13">
        <v>4</v>
      </c>
      <c r="N250" s="13"/>
      <c r="O250" s="17" t="s">
        <v>593</v>
      </c>
      <c r="P250" s="21">
        <v>7000</v>
      </c>
      <c r="Q250" s="18" t="s">
        <v>594</v>
      </c>
      <c r="R250" s="18" t="s">
        <v>594</v>
      </c>
      <c r="S250" s="18" t="s">
        <v>594</v>
      </c>
      <c r="T250" s="13" t="s">
        <v>318</v>
      </c>
      <c r="U250" s="22" t="s">
        <v>19</v>
      </c>
      <c r="Z250" t="str">
        <f>IFERROR(SMALL(Y250:$Y$508,ROWS(Y$8:$Y250)),"")</f>
        <v/>
      </c>
    </row>
    <row r="251" spans="1:26" ht="30" customHeight="1" x14ac:dyDescent="0.3">
      <c r="A251" s="13">
        <v>244</v>
      </c>
      <c r="B251" s="20" t="s">
        <v>319</v>
      </c>
      <c r="C251" s="20" t="s">
        <v>329</v>
      </c>
      <c r="D251" s="20"/>
      <c r="E251" s="13">
        <v>72.430000000000007</v>
      </c>
      <c r="F251" s="13">
        <v>62.5</v>
      </c>
      <c r="G251" s="13">
        <v>62.5</v>
      </c>
      <c r="H251" s="13">
        <v>21</v>
      </c>
      <c r="I251" s="13">
        <v>21</v>
      </c>
      <c r="J251" s="13">
        <v>66.67</v>
      </c>
      <c r="K251" s="13">
        <v>55.65</v>
      </c>
      <c r="L251" s="13">
        <v>55.65</v>
      </c>
      <c r="M251" s="13">
        <v>2</v>
      </c>
      <c r="N251" s="13"/>
      <c r="O251" s="21">
        <v>20000</v>
      </c>
      <c r="P251" s="21">
        <v>2000</v>
      </c>
      <c r="Q251" s="18" t="s">
        <v>594</v>
      </c>
      <c r="R251" s="17" t="s">
        <v>593</v>
      </c>
      <c r="S251" s="18" t="s">
        <v>594</v>
      </c>
      <c r="T251" s="13" t="s">
        <v>318</v>
      </c>
      <c r="U251" s="22" t="s">
        <v>19</v>
      </c>
      <c r="Z251" t="str">
        <f>IFERROR(SMALL(Y251:$Y$508,ROWS(Y$8:$Y251)),"")</f>
        <v/>
      </c>
    </row>
    <row r="252" spans="1:26" ht="30" customHeight="1" x14ac:dyDescent="0.3">
      <c r="A252" s="13">
        <v>245</v>
      </c>
      <c r="B252" s="20" t="s">
        <v>319</v>
      </c>
      <c r="C252" s="20" t="s">
        <v>330</v>
      </c>
      <c r="D252" s="20"/>
      <c r="E252" s="13">
        <v>72.430000000000007</v>
      </c>
      <c r="F252" s="13">
        <v>62.5</v>
      </c>
      <c r="G252" s="13">
        <v>62.5</v>
      </c>
      <c r="H252" s="13">
        <v>21</v>
      </c>
      <c r="I252" s="13">
        <v>21</v>
      </c>
      <c r="J252" s="13">
        <v>66.66</v>
      </c>
      <c r="K252" s="13">
        <v>55.65</v>
      </c>
      <c r="L252" s="13">
        <v>55.65</v>
      </c>
      <c r="M252" s="13">
        <v>2</v>
      </c>
      <c r="N252" s="13"/>
      <c r="O252" s="21">
        <v>1130500</v>
      </c>
      <c r="P252" s="17" t="s">
        <v>593</v>
      </c>
      <c r="Q252" s="18" t="s">
        <v>594</v>
      </c>
      <c r="R252" s="17" t="s">
        <v>593</v>
      </c>
      <c r="S252" s="18" t="s">
        <v>594</v>
      </c>
      <c r="T252" s="13" t="s">
        <v>318</v>
      </c>
      <c r="U252" s="22" t="s">
        <v>19</v>
      </c>
      <c r="Z252" t="str">
        <f>IFERROR(SMALL(Y252:$Y$508,ROWS(Y$8:$Y252)),"")</f>
        <v/>
      </c>
    </row>
    <row r="253" spans="1:26" ht="30" customHeight="1" x14ac:dyDescent="0.3">
      <c r="A253" s="13">
        <v>246</v>
      </c>
      <c r="B253" s="20" t="s">
        <v>162</v>
      </c>
      <c r="C253" s="20" t="s">
        <v>331</v>
      </c>
      <c r="D253" s="20"/>
      <c r="E253" s="13">
        <v>67.069999999999993</v>
      </c>
      <c r="F253" s="13">
        <v>42.5</v>
      </c>
      <c r="G253" s="13">
        <v>87.5</v>
      </c>
      <c r="H253" s="13">
        <v>20</v>
      </c>
      <c r="I253" s="13">
        <v>25</v>
      </c>
      <c r="J253" s="13">
        <v>51.52</v>
      </c>
      <c r="K253" s="13">
        <v>45.27</v>
      </c>
      <c r="L253" s="13">
        <v>57.77</v>
      </c>
      <c r="M253" s="13">
        <v>2</v>
      </c>
      <c r="N253" s="13"/>
      <c r="O253" s="17" t="s">
        <v>593</v>
      </c>
      <c r="P253" s="21">
        <v>1500</v>
      </c>
      <c r="Q253" s="18" t="s">
        <v>594</v>
      </c>
      <c r="R253" s="18" t="s">
        <v>594</v>
      </c>
      <c r="S253" s="18" t="s">
        <v>594</v>
      </c>
      <c r="T253" s="13" t="s">
        <v>318</v>
      </c>
      <c r="U253" s="22" t="s">
        <v>19</v>
      </c>
      <c r="Z253" t="str">
        <f>IFERROR(SMALL(Y253:$Y$508,ROWS(Y$8:$Y253)),"")</f>
        <v/>
      </c>
    </row>
    <row r="254" spans="1:26" ht="30" customHeight="1" x14ac:dyDescent="0.3">
      <c r="A254" s="13">
        <v>247</v>
      </c>
      <c r="B254" s="20" t="s">
        <v>68</v>
      </c>
      <c r="C254" s="20" t="s">
        <v>321</v>
      </c>
      <c r="D254" s="20" t="s">
        <v>332</v>
      </c>
      <c r="E254" s="13">
        <v>64.39</v>
      </c>
      <c r="F254" s="13">
        <v>50</v>
      </c>
      <c r="G254" s="13">
        <v>95</v>
      </c>
      <c r="H254" s="13">
        <v>33.33</v>
      </c>
      <c r="I254" s="13">
        <v>38.33</v>
      </c>
      <c r="J254" s="13">
        <v>78.790000000000006</v>
      </c>
      <c r="K254" s="13">
        <v>56.63</v>
      </c>
      <c r="L254" s="13">
        <v>69.13</v>
      </c>
      <c r="M254" s="13">
        <v>1</v>
      </c>
      <c r="N254" s="13"/>
      <c r="O254" s="21">
        <v>69000</v>
      </c>
      <c r="P254" s="17" t="s">
        <v>593</v>
      </c>
      <c r="Q254" s="18" t="s">
        <v>594</v>
      </c>
      <c r="R254" s="18" t="s">
        <v>594</v>
      </c>
      <c r="S254" s="18" t="s">
        <v>594</v>
      </c>
      <c r="T254" s="13" t="s">
        <v>318</v>
      </c>
      <c r="U254" s="22" t="s">
        <v>19</v>
      </c>
      <c r="Z254" t="str">
        <f>IFERROR(SMALL(Y254:$Y$508,ROWS(Y$8:$Y254)),"")</f>
        <v/>
      </c>
    </row>
    <row r="255" spans="1:26" ht="30" customHeight="1" x14ac:dyDescent="0.3">
      <c r="A255" s="13">
        <v>248</v>
      </c>
      <c r="B255" s="20" t="s">
        <v>319</v>
      </c>
      <c r="C255" s="20" t="s">
        <v>333</v>
      </c>
      <c r="D255" s="20"/>
      <c r="E255" s="13">
        <v>72.430000000000007</v>
      </c>
      <c r="F255" s="13">
        <v>57.5</v>
      </c>
      <c r="G255" s="13">
        <v>102.5</v>
      </c>
      <c r="H255" s="13">
        <v>20.67</v>
      </c>
      <c r="I255" s="13">
        <v>25.67</v>
      </c>
      <c r="J255" s="13">
        <v>56.06</v>
      </c>
      <c r="K255" s="13">
        <v>51.67</v>
      </c>
      <c r="L255" s="13">
        <v>64.17</v>
      </c>
      <c r="M255" s="13">
        <v>2</v>
      </c>
      <c r="N255" s="13"/>
      <c r="O255" s="21">
        <v>16000</v>
      </c>
      <c r="P255" s="21">
        <v>1600</v>
      </c>
      <c r="Q255" s="18" t="s">
        <v>594</v>
      </c>
      <c r="R255" s="18" t="s">
        <v>594</v>
      </c>
      <c r="S255" s="18" t="s">
        <v>594</v>
      </c>
      <c r="T255" s="13" t="s">
        <v>318</v>
      </c>
      <c r="U255" s="22" t="s">
        <v>19</v>
      </c>
      <c r="Z255" t="str">
        <f>IFERROR(SMALL(Y255:$Y$508,ROWS(Y$8:$Y255)),"")</f>
        <v/>
      </c>
    </row>
    <row r="256" spans="1:26" ht="30" customHeight="1" x14ac:dyDescent="0.3">
      <c r="A256" s="13">
        <v>249</v>
      </c>
      <c r="B256" s="20" t="s">
        <v>109</v>
      </c>
      <c r="C256" s="20" t="s">
        <v>334</v>
      </c>
      <c r="D256" s="20" t="s">
        <v>335</v>
      </c>
      <c r="E256" s="13">
        <v>69.75</v>
      </c>
      <c r="F256" s="13">
        <v>50</v>
      </c>
      <c r="G256" s="13">
        <v>95</v>
      </c>
      <c r="H256" s="13">
        <v>8.33</v>
      </c>
      <c r="I256" s="13">
        <v>13.33</v>
      </c>
      <c r="J256" s="13">
        <v>45.45</v>
      </c>
      <c r="K256" s="13">
        <v>43.38</v>
      </c>
      <c r="L256" s="13">
        <v>55.88</v>
      </c>
      <c r="M256" s="13">
        <v>6</v>
      </c>
      <c r="N256" s="13"/>
      <c r="O256" s="21">
        <v>675000</v>
      </c>
      <c r="P256" s="17" t="s">
        <v>593</v>
      </c>
      <c r="Q256" s="18" t="s">
        <v>594</v>
      </c>
      <c r="R256" s="18" t="s">
        <v>594</v>
      </c>
      <c r="S256" s="18" t="s">
        <v>594</v>
      </c>
      <c r="T256" s="13" t="s">
        <v>318</v>
      </c>
      <c r="U256" s="22" t="s">
        <v>19</v>
      </c>
      <c r="Z256" t="str">
        <f>IFERROR(SMALL(Y256:$Y$508,ROWS(Y$8:$Y256)),"")</f>
        <v/>
      </c>
    </row>
    <row r="257" spans="1:26" ht="30" customHeight="1" x14ac:dyDescent="0.3">
      <c r="A257" s="13">
        <v>250</v>
      </c>
      <c r="B257" s="20" t="s">
        <v>109</v>
      </c>
      <c r="C257" s="20" t="s">
        <v>334</v>
      </c>
      <c r="D257" s="20"/>
      <c r="E257" s="13">
        <v>69.75</v>
      </c>
      <c r="F257" s="13">
        <v>50</v>
      </c>
      <c r="G257" s="13">
        <v>50</v>
      </c>
      <c r="H257" s="13">
        <v>20</v>
      </c>
      <c r="I257" s="13">
        <v>20</v>
      </c>
      <c r="J257" s="13">
        <v>60.61</v>
      </c>
      <c r="K257" s="13">
        <v>50.09</v>
      </c>
      <c r="L257" s="13">
        <v>50.09</v>
      </c>
      <c r="M257" s="13">
        <v>9</v>
      </c>
      <c r="N257" s="13"/>
      <c r="O257" s="21">
        <v>1350000</v>
      </c>
      <c r="P257" s="17" t="s">
        <v>593</v>
      </c>
      <c r="Q257" s="18" t="s">
        <v>594</v>
      </c>
      <c r="R257" s="17" t="s">
        <v>593</v>
      </c>
      <c r="S257" s="17" t="s">
        <v>593</v>
      </c>
      <c r="T257" s="13" t="s">
        <v>318</v>
      </c>
      <c r="U257" s="22" t="s">
        <v>19</v>
      </c>
      <c r="Z257" t="str">
        <f>IFERROR(SMALL(Y257:$Y$508,ROWS(Y$8:$Y257)),"")</f>
        <v/>
      </c>
    </row>
    <row r="258" spans="1:26" ht="30" customHeight="1" x14ac:dyDescent="0.3">
      <c r="A258" s="13">
        <v>251</v>
      </c>
      <c r="B258" s="20" t="s">
        <v>109</v>
      </c>
      <c r="C258" s="20" t="s">
        <v>334</v>
      </c>
      <c r="D258" s="20" t="s">
        <v>336</v>
      </c>
      <c r="E258" s="13">
        <v>69.75</v>
      </c>
      <c r="F258" s="13">
        <v>59.99</v>
      </c>
      <c r="G258" s="13">
        <v>59.99</v>
      </c>
      <c r="H258" s="13">
        <v>20</v>
      </c>
      <c r="I258" s="13">
        <v>20</v>
      </c>
      <c r="J258" s="13">
        <v>60.6</v>
      </c>
      <c r="K258" s="13">
        <v>52.58</v>
      </c>
      <c r="L258" s="13">
        <v>52.58</v>
      </c>
      <c r="M258" s="13">
        <v>9</v>
      </c>
      <c r="N258" s="13"/>
      <c r="O258" s="21">
        <v>202500</v>
      </c>
      <c r="P258" s="17" t="s">
        <v>593</v>
      </c>
      <c r="Q258" s="18" t="s">
        <v>594</v>
      </c>
      <c r="R258" s="17" t="s">
        <v>593</v>
      </c>
      <c r="S258" s="18" t="s">
        <v>594</v>
      </c>
      <c r="T258" s="13" t="s">
        <v>318</v>
      </c>
      <c r="U258" s="22" t="s">
        <v>19</v>
      </c>
      <c r="Z258" t="str">
        <f>IFERROR(SMALL(Y258:$Y$508,ROWS(Y$8:$Y258)),"")</f>
        <v/>
      </c>
    </row>
    <row r="259" spans="1:26" ht="30" customHeight="1" x14ac:dyDescent="0.3">
      <c r="A259" s="13">
        <v>252</v>
      </c>
      <c r="B259" s="20" t="s">
        <v>217</v>
      </c>
      <c r="C259" s="20" t="s">
        <v>337</v>
      </c>
      <c r="D259" s="20"/>
      <c r="E259" s="13">
        <v>64.39</v>
      </c>
      <c r="F259" s="13">
        <v>65</v>
      </c>
      <c r="G259" s="13">
        <v>110</v>
      </c>
      <c r="H259" s="13">
        <v>33.33</v>
      </c>
      <c r="I259" s="13">
        <v>38.33</v>
      </c>
      <c r="J259" s="13">
        <v>53.94</v>
      </c>
      <c r="K259" s="13">
        <v>54.17</v>
      </c>
      <c r="L259" s="13">
        <v>66.67</v>
      </c>
      <c r="M259" s="13">
        <v>2</v>
      </c>
      <c r="N259" s="13"/>
      <c r="O259" s="21">
        <v>40000</v>
      </c>
      <c r="P259" s="17" t="s">
        <v>593</v>
      </c>
      <c r="Q259" s="18" t="s">
        <v>594</v>
      </c>
      <c r="R259" s="18" t="s">
        <v>594</v>
      </c>
      <c r="S259" s="18" t="s">
        <v>594</v>
      </c>
      <c r="T259" s="13" t="s">
        <v>318</v>
      </c>
      <c r="U259" s="22" t="s">
        <v>19</v>
      </c>
      <c r="Z259" t="str">
        <f>IFERROR(SMALL(Y259:$Y$508,ROWS(Y$8:$Y259)),"")</f>
        <v/>
      </c>
    </row>
    <row r="260" spans="1:26" ht="30" customHeight="1" x14ac:dyDescent="0.3">
      <c r="A260" s="13">
        <v>253</v>
      </c>
      <c r="B260" s="20" t="s">
        <v>217</v>
      </c>
      <c r="C260" s="20" t="s">
        <v>337</v>
      </c>
      <c r="D260" s="20" t="s">
        <v>338</v>
      </c>
      <c r="E260" s="13">
        <v>64.39</v>
      </c>
      <c r="F260" s="13">
        <v>65</v>
      </c>
      <c r="G260" s="13">
        <v>110</v>
      </c>
      <c r="H260" s="13">
        <v>33.33</v>
      </c>
      <c r="I260" s="13">
        <v>38.33</v>
      </c>
      <c r="J260" s="13">
        <v>53.94</v>
      </c>
      <c r="K260" s="13">
        <v>54.17</v>
      </c>
      <c r="L260" s="13">
        <v>66.67</v>
      </c>
      <c r="M260" s="13">
        <v>2</v>
      </c>
      <c r="N260" s="13"/>
      <c r="O260" s="21">
        <v>51000</v>
      </c>
      <c r="P260" s="17" t="s">
        <v>593</v>
      </c>
      <c r="Q260" s="18" t="s">
        <v>594</v>
      </c>
      <c r="R260" s="18" t="s">
        <v>594</v>
      </c>
      <c r="S260" s="18" t="s">
        <v>594</v>
      </c>
      <c r="T260" s="13" t="s">
        <v>318</v>
      </c>
      <c r="U260" s="22" t="s">
        <v>19</v>
      </c>
      <c r="Z260" t="str">
        <f>IFERROR(SMALL(Y260:$Y$508,ROWS(Y$8:$Y260)),"")</f>
        <v/>
      </c>
    </row>
    <row r="261" spans="1:26" ht="30" customHeight="1" x14ac:dyDescent="0.3">
      <c r="A261" s="13">
        <v>254</v>
      </c>
      <c r="B261" s="20" t="s">
        <v>300</v>
      </c>
      <c r="C261" s="20" t="s">
        <v>339</v>
      </c>
      <c r="D261" s="20"/>
      <c r="E261" s="13">
        <v>59.02</v>
      </c>
      <c r="F261" s="13">
        <v>100</v>
      </c>
      <c r="G261" s="13">
        <v>100</v>
      </c>
      <c r="H261" s="13">
        <v>21.67</v>
      </c>
      <c r="I261" s="13">
        <v>21.67</v>
      </c>
      <c r="J261" s="13">
        <v>68.180000000000007</v>
      </c>
      <c r="K261" s="13">
        <v>62.22</v>
      </c>
      <c r="L261" s="13">
        <v>62.22</v>
      </c>
      <c r="M261" s="13">
        <v>2</v>
      </c>
      <c r="N261" s="13"/>
      <c r="O261" s="21">
        <v>500000</v>
      </c>
      <c r="P261" s="17" t="s">
        <v>593</v>
      </c>
      <c r="Q261" s="18" t="s">
        <v>594</v>
      </c>
      <c r="R261" s="17" t="s">
        <v>593</v>
      </c>
      <c r="S261" s="17" t="s">
        <v>593</v>
      </c>
      <c r="T261" s="13" t="s">
        <v>318</v>
      </c>
      <c r="U261" s="22" t="s">
        <v>19</v>
      </c>
      <c r="Z261" t="str">
        <f>IFERROR(SMALL(Y261:$Y$508,ROWS(Y$8:$Y261)),"")</f>
        <v/>
      </c>
    </row>
    <row r="262" spans="1:26" ht="30" customHeight="1" x14ac:dyDescent="0.3">
      <c r="A262" s="13">
        <v>255</v>
      </c>
      <c r="B262" s="20" t="s">
        <v>217</v>
      </c>
      <c r="C262" s="20" t="s">
        <v>340</v>
      </c>
      <c r="D262" s="39" t="s">
        <v>341</v>
      </c>
      <c r="E262" s="13">
        <v>69.75</v>
      </c>
      <c r="F262" s="13">
        <v>42.5</v>
      </c>
      <c r="G262" s="13">
        <v>87.5</v>
      </c>
      <c r="H262" s="13">
        <v>10</v>
      </c>
      <c r="I262" s="13">
        <v>15</v>
      </c>
      <c r="J262" s="13">
        <v>50.51</v>
      </c>
      <c r="K262" s="13">
        <v>45.72</v>
      </c>
      <c r="L262" s="13">
        <v>58.22</v>
      </c>
      <c r="M262" s="13">
        <v>4</v>
      </c>
      <c r="N262" s="13"/>
      <c r="O262" s="21">
        <v>87000</v>
      </c>
      <c r="P262" s="21">
        <v>8700</v>
      </c>
      <c r="Q262" s="18" t="s">
        <v>594</v>
      </c>
      <c r="R262" s="18" t="s">
        <v>594</v>
      </c>
      <c r="S262" s="18" t="s">
        <v>594</v>
      </c>
      <c r="T262" s="13" t="s">
        <v>318</v>
      </c>
      <c r="U262" s="22" t="s">
        <v>19</v>
      </c>
      <c r="Z262" t="str">
        <f>IFERROR(SMALL(Y262:$Y$508,ROWS(Y$8:$Y262)),"")</f>
        <v/>
      </c>
    </row>
    <row r="263" spans="1:26" ht="30" customHeight="1" x14ac:dyDescent="0.3">
      <c r="A263" s="13">
        <v>256</v>
      </c>
      <c r="B263" s="20" t="s">
        <v>109</v>
      </c>
      <c r="C263" s="20" t="s">
        <v>342</v>
      </c>
      <c r="D263" s="20"/>
      <c r="E263" s="13">
        <v>75.12</v>
      </c>
      <c r="F263" s="13">
        <v>67.5</v>
      </c>
      <c r="G263" s="13">
        <v>67.5</v>
      </c>
      <c r="H263" s="13">
        <v>25</v>
      </c>
      <c r="I263" s="13">
        <v>25</v>
      </c>
      <c r="J263" s="13">
        <v>63.64</v>
      </c>
      <c r="K263" s="13">
        <v>57.81</v>
      </c>
      <c r="L263" s="13">
        <v>57.81</v>
      </c>
      <c r="M263" s="13">
        <v>4</v>
      </c>
      <c r="N263" s="13"/>
      <c r="O263" s="21">
        <v>1245000</v>
      </c>
      <c r="P263" s="17" t="s">
        <v>593</v>
      </c>
      <c r="Q263" s="18" t="s">
        <v>594</v>
      </c>
      <c r="R263" s="17" t="s">
        <v>593</v>
      </c>
      <c r="S263" s="18" t="s">
        <v>594</v>
      </c>
      <c r="T263" s="13" t="s">
        <v>318</v>
      </c>
      <c r="U263" s="22" t="s">
        <v>19</v>
      </c>
      <c r="Z263" t="str">
        <f>IFERROR(SMALL(Y263:$Y$508,ROWS(Y$8:$Y263)),"")</f>
        <v/>
      </c>
    </row>
    <row r="264" spans="1:26" ht="30" customHeight="1" x14ac:dyDescent="0.3">
      <c r="A264" s="13">
        <v>257</v>
      </c>
      <c r="B264" s="20" t="s">
        <v>319</v>
      </c>
      <c r="C264" s="20" t="s">
        <v>326</v>
      </c>
      <c r="D264" s="20" t="s">
        <v>343</v>
      </c>
      <c r="E264" s="13">
        <v>80.48</v>
      </c>
      <c r="F264" s="13">
        <v>80</v>
      </c>
      <c r="G264" s="13">
        <v>125</v>
      </c>
      <c r="H264" s="13">
        <v>33.33</v>
      </c>
      <c r="I264" s="13">
        <v>38.33</v>
      </c>
      <c r="J264" s="13">
        <v>85.92</v>
      </c>
      <c r="K264" s="13">
        <v>69.94</v>
      </c>
      <c r="L264" s="13">
        <v>82.44</v>
      </c>
      <c r="M264" s="13">
        <v>2</v>
      </c>
      <c r="N264" s="13"/>
      <c r="O264" s="21">
        <v>3192000</v>
      </c>
      <c r="P264" s="17" t="s">
        <v>593</v>
      </c>
      <c r="Q264" s="18" t="s">
        <v>594</v>
      </c>
      <c r="R264" s="18" t="s">
        <v>594</v>
      </c>
      <c r="S264" s="18" t="s">
        <v>594</v>
      </c>
      <c r="T264" s="13" t="s">
        <v>318</v>
      </c>
      <c r="U264" s="22" t="s">
        <v>19</v>
      </c>
      <c r="Z264" t="str">
        <f>IFERROR(SMALL(Y264:$Y$508,ROWS(Y$8:$Y264)),"")</f>
        <v/>
      </c>
    </row>
    <row r="265" spans="1:26" ht="30" customHeight="1" x14ac:dyDescent="0.3">
      <c r="A265" s="13">
        <v>258</v>
      </c>
      <c r="B265" s="20" t="s">
        <v>123</v>
      </c>
      <c r="C265" s="20" t="s">
        <v>344</v>
      </c>
      <c r="D265" s="20"/>
      <c r="E265" s="13">
        <v>69.75</v>
      </c>
      <c r="F265" s="13">
        <v>45</v>
      </c>
      <c r="G265" s="13">
        <v>90</v>
      </c>
      <c r="H265" s="13">
        <v>26.67</v>
      </c>
      <c r="I265" s="13">
        <v>31.67</v>
      </c>
      <c r="J265" s="13">
        <v>59.09</v>
      </c>
      <c r="K265" s="13">
        <v>50.13</v>
      </c>
      <c r="L265" s="13">
        <v>62.63</v>
      </c>
      <c r="M265" s="13">
        <v>4</v>
      </c>
      <c r="N265" s="13"/>
      <c r="O265" s="21">
        <v>9000</v>
      </c>
      <c r="P265" s="13">
        <v>900</v>
      </c>
      <c r="Q265" s="18" t="s">
        <v>594</v>
      </c>
      <c r="R265" s="18" t="s">
        <v>594</v>
      </c>
      <c r="S265" s="18" t="s">
        <v>594</v>
      </c>
      <c r="T265" s="13" t="s">
        <v>318</v>
      </c>
      <c r="U265" s="22" t="s">
        <v>19</v>
      </c>
      <c r="Z265" t="str">
        <f>IFERROR(SMALL(Y265:$Y$508,ROWS(Y$8:$Y265)),"")</f>
        <v/>
      </c>
    </row>
    <row r="266" spans="1:26" ht="30" customHeight="1" x14ac:dyDescent="0.3">
      <c r="A266" s="13">
        <v>259</v>
      </c>
      <c r="B266" s="20" t="s">
        <v>127</v>
      </c>
      <c r="C266" s="20" t="s">
        <v>345</v>
      </c>
      <c r="D266" s="20"/>
      <c r="E266" s="13">
        <v>69.75</v>
      </c>
      <c r="F266" s="13">
        <v>50</v>
      </c>
      <c r="G266" s="13">
        <v>95</v>
      </c>
      <c r="H266" s="13">
        <v>20</v>
      </c>
      <c r="I266" s="13">
        <v>25</v>
      </c>
      <c r="J266" s="13">
        <v>62.12</v>
      </c>
      <c r="K266" s="13">
        <v>50.47</v>
      </c>
      <c r="L266" s="13">
        <v>62.97</v>
      </c>
      <c r="M266" s="13">
        <v>2</v>
      </c>
      <c r="N266" s="13"/>
      <c r="O266" s="21">
        <v>3000</v>
      </c>
      <c r="P266" s="13">
        <v>300</v>
      </c>
      <c r="Q266" s="18" t="s">
        <v>594</v>
      </c>
      <c r="R266" s="18" t="s">
        <v>594</v>
      </c>
      <c r="S266" s="18" t="s">
        <v>594</v>
      </c>
      <c r="T266" s="13" t="s">
        <v>318</v>
      </c>
      <c r="U266" s="22" t="s">
        <v>19</v>
      </c>
      <c r="Z266" t="str">
        <f>IFERROR(SMALL(Y266:$Y$508,ROWS(Y$8:$Y266)),"")</f>
        <v/>
      </c>
    </row>
    <row r="267" spans="1:26" ht="30" customHeight="1" x14ac:dyDescent="0.3">
      <c r="A267" s="13">
        <v>260</v>
      </c>
      <c r="B267" s="20" t="s">
        <v>127</v>
      </c>
      <c r="C267" s="20" t="s">
        <v>345</v>
      </c>
      <c r="D267" s="20" t="s">
        <v>83</v>
      </c>
      <c r="E267" s="13">
        <v>69.75</v>
      </c>
      <c r="F267" s="13">
        <v>50</v>
      </c>
      <c r="G267" s="13">
        <v>95</v>
      </c>
      <c r="H267" s="13">
        <v>20</v>
      </c>
      <c r="I267" s="13">
        <v>25</v>
      </c>
      <c r="J267" s="13">
        <v>62.12</v>
      </c>
      <c r="K267" s="13">
        <v>50.47</v>
      </c>
      <c r="L267" s="13">
        <v>62.97</v>
      </c>
      <c r="M267" s="13">
        <v>2</v>
      </c>
      <c r="N267" s="13"/>
      <c r="O267" s="21">
        <v>22000</v>
      </c>
      <c r="P267" s="17" t="s">
        <v>593</v>
      </c>
      <c r="Q267" s="18" t="s">
        <v>594</v>
      </c>
      <c r="R267" s="18" t="s">
        <v>594</v>
      </c>
      <c r="S267" s="18" t="s">
        <v>594</v>
      </c>
      <c r="T267" s="13" t="s">
        <v>318</v>
      </c>
      <c r="U267" s="22" t="s">
        <v>19</v>
      </c>
      <c r="Z267" t="str">
        <f>IFERROR(SMALL(Y267:$Y$508,ROWS(Y$8:$Y267)),"")</f>
        <v/>
      </c>
    </row>
    <row r="268" spans="1:26" ht="30" customHeight="1" x14ac:dyDescent="0.3">
      <c r="A268" s="13">
        <v>261</v>
      </c>
      <c r="B268" s="20" t="s">
        <v>103</v>
      </c>
      <c r="C268" s="20" t="s">
        <v>346</v>
      </c>
      <c r="D268" s="20"/>
      <c r="E268" s="13">
        <v>72.44</v>
      </c>
      <c r="F268" s="13">
        <v>62.5</v>
      </c>
      <c r="G268" s="13">
        <v>107.5</v>
      </c>
      <c r="H268" s="13">
        <v>10</v>
      </c>
      <c r="I268" s="13">
        <v>15</v>
      </c>
      <c r="J268" s="13">
        <v>62.12</v>
      </c>
      <c r="K268" s="13">
        <v>51.76</v>
      </c>
      <c r="L268" s="13">
        <v>64.260000000000005</v>
      </c>
      <c r="M268" s="13">
        <v>2</v>
      </c>
      <c r="N268" s="13"/>
      <c r="O268" s="21">
        <v>380000</v>
      </c>
      <c r="P268" s="17" t="s">
        <v>593</v>
      </c>
      <c r="Q268" s="18" t="s">
        <v>594</v>
      </c>
      <c r="R268" s="18" t="s">
        <v>594</v>
      </c>
      <c r="S268" s="18" t="s">
        <v>594</v>
      </c>
      <c r="T268" s="13" t="s">
        <v>318</v>
      </c>
      <c r="U268" s="22" t="s">
        <v>19</v>
      </c>
      <c r="Z268" t="str">
        <f>IFERROR(SMALL(Y268:$Y$508,ROWS(Y$8:$Y268)),"")</f>
        <v/>
      </c>
    </row>
    <row r="269" spans="1:26" ht="30" customHeight="1" x14ac:dyDescent="0.3">
      <c r="A269" s="13">
        <v>262</v>
      </c>
      <c r="B269" s="20" t="s">
        <v>103</v>
      </c>
      <c r="C269" s="20" t="s">
        <v>347</v>
      </c>
      <c r="D269" s="20"/>
      <c r="E269" s="13">
        <v>69.75</v>
      </c>
      <c r="F269" s="13">
        <v>50</v>
      </c>
      <c r="G269" s="13">
        <v>95</v>
      </c>
      <c r="H269" s="13">
        <v>20</v>
      </c>
      <c r="I269" s="13">
        <v>25</v>
      </c>
      <c r="J269" s="13">
        <v>60.61</v>
      </c>
      <c r="K269" s="13">
        <v>50.09</v>
      </c>
      <c r="L269" s="13">
        <v>62.59</v>
      </c>
      <c r="M269" s="13">
        <v>2</v>
      </c>
      <c r="N269" s="13"/>
      <c r="O269" s="21">
        <v>45000</v>
      </c>
      <c r="P269" s="21">
        <v>4500</v>
      </c>
      <c r="Q269" s="18" t="s">
        <v>594</v>
      </c>
      <c r="R269" s="18" t="s">
        <v>594</v>
      </c>
      <c r="S269" s="18" t="s">
        <v>594</v>
      </c>
      <c r="T269" s="13" t="s">
        <v>318</v>
      </c>
      <c r="U269" s="22" t="s">
        <v>19</v>
      </c>
      <c r="Z269" t="str">
        <f>IFERROR(SMALL(Y269:$Y$508,ROWS(Y$8:$Y269)),"")</f>
        <v/>
      </c>
    </row>
    <row r="270" spans="1:26" ht="30" customHeight="1" x14ac:dyDescent="0.3">
      <c r="A270" s="13">
        <v>263</v>
      </c>
      <c r="B270" s="20" t="s">
        <v>103</v>
      </c>
      <c r="C270" s="20" t="s">
        <v>348</v>
      </c>
      <c r="D270" s="20"/>
      <c r="E270" s="13">
        <v>69.75</v>
      </c>
      <c r="F270" s="13">
        <v>50</v>
      </c>
      <c r="G270" s="13">
        <v>95</v>
      </c>
      <c r="H270" s="13">
        <v>20</v>
      </c>
      <c r="I270" s="13">
        <v>25</v>
      </c>
      <c r="J270" s="13">
        <v>60.61</v>
      </c>
      <c r="K270" s="13">
        <v>50.09</v>
      </c>
      <c r="L270" s="13">
        <v>62.59</v>
      </c>
      <c r="M270" s="13">
        <v>4</v>
      </c>
      <c r="N270" s="13"/>
      <c r="O270" s="21">
        <v>38000</v>
      </c>
      <c r="P270" s="21">
        <v>3800</v>
      </c>
      <c r="Q270" s="18" t="s">
        <v>594</v>
      </c>
      <c r="R270" s="18" t="s">
        <v>594</v>
      </c>
      <c r="S270" s="18" t="s">
        <v>594</v>
      </c>
      <c r="T270" s="13" t="s">
        <v>318</v>
      </c>
      <c r="U270" s="22" t="s">
        <v>19</v>
      </c>
      <c r="Z270" t="str">
        <f>IFERROR(SMALL(Y270:$Y$508,ROWS(Y$8:$Y270)),"")</f>
        <v/>
      </c>
    </row>
    <row r="271" spans="1:26" ht="30" customHeight="1" x14ac:dyDescent="0.3">
      <c r="A271" s="13">
        <v>264</v>
      </c>
      <c r="B271" s="20" t="s">
        <v>68</v>
      </c>
      <c r="C271" s="20" t="s">
        <v>321</v>
      </c>
      <c r="D271" s="20" t="s">
        <v>349</v>
      </c>
      <c r="E271" s="13">
        <v>67.069999999999993</v>
      </c>
      <c r="F271" s="13">
        <v>62.5</v>
      </c>
      <c r="G271" s="13">
        <v>107.5</v>
      </c>
      <c r="H271" s="13">
        <v>33.33</v>
      </c>
      <c r="I271" s="13">
        <v>38.33</v>
      </c>
      <c r="J271" s="13">
        <v>81.819999999999993</v>
      </c>
      <c r="K271" s="13">
        <v>61.18</v>
      </c>
      <c r="L271" s="13">
        <v>73.680000000000007</v>
      </c>
      <c r="M271" s="13">
        <v>1</v>
      </c>
      <c r="N271" s="13"/>
      <c r="O271" s="21">
        <v>81000</v>
      </c>
      <c r="P271" s="13">
        <v>1</v>
      </c>
      <c r="Q271" s="18" t="s">
        <v>594</v>
      </c>
      <c r="R271" s="18" t="s">
        <v>594</v>
      </c>
      <c r="S271" s="18" t="s">
        <v>594</v>
      </c>
      <c r="T271" s="13" t="s">
        <v>318</v>
      </c>
      <c r="U271" s="22" t="s">
        <v>19</v>
      </c>
      <c r="Z271" t="str">
        <f>IFERROR(SMALL(Y271:$Y$508,ROWS(Y$8:$Y271)),"")</f>
        <v/>
      </c>
    </row>
    <row r="272" spans="1:26" ht="30" customHeight="1" x14ac:dyDescent="0.3">
      <c r="A272" s="13">
        <v>265</v>
      </c>
      <c r="B272" s="20" t="s">
        <v>127</v>
      </c>
      <c r="C272" s="20" t="s">
        <v>350</v>
      </c>
      <c r="D272" s="20" t="s">
        <v>351</v>
      </c>
      <c r="E272" s="13">
        <v>69.75</v>
      </c>
      <c r="F272" s="13">
        <v>50</v>
      </c>
      <c r="G272" s="13">
        <v>50</v>
      </c>
      <c r="H272" s="13">
        <v>20</v>
      </c>
      <c r="I272" s="13">
        <v>20</v>
      </c>
      <c r="J272" s="13">
        <v>61.52</v>
      </c>
      <c r="K272" s="13">
        <v>50.32</v>
      </c>
      <c r="L272" s="13">
        <v>50.32</v>
      </c>
      <c r="M272" s="13">
        <v>3</v>
      </c>
      <c r="N272" s="13"/>
      <c r="O272" s="21">
        <v>950000</v>
      </c>
      <c r="P272" s="17" t="s">
        <v>593</v>
      </c>
      <c r="Q272" s="18" t="s">
        <v>594</v>
      </c>
      <c r="R272" s="17" t="s">
        <v>593</v>
      </c>
      <c r="S272" s="17" t="s">
        <v>593</v>
      </c>
      <c r="T272" s="13" t="s">
        <v>318</v>
      </c>
      <c r="U272" s="22" t="s">
        <v>19</v>
      </c>
      <c r="Z272" t="str">
        <f>IFERROR(SMALL(Y272:$Y$508,ROWS(Y$8:$Y272)),"")</f>
        <v/>
      </c>
    </row>
    <row r="273" spans="1:26" ht="30" customHeight="1" x14ac:dyDescent="0.3">
      <c r="A273" s="13">
        <v>266</v>
      </c>
      <c r="B273" s="20" t="s">
        <v>127</v>
      </c>
      <c r="C273" s="20" t="s">
        <v>350</v>
      </c>
      <c r="D273" s="20" t="s">
        <v>352</v>
      </c>
      <c r="E273" s="13">
        <v>69.75</v>
      </c>
      <c r="F273" s="13">
        <v>62.5</v>
      </c>
      <c r="G273" s="13">
        <v>107.5</v>
      </c>
      <c r="H273" s="13">
        <v>23.33</v>
      </c>
      <c r="I273" s="13">
        <v>28.33</v>
      </c>
      <c r="J273" s="13">
        <v>64.55</v>
      </c>
      <c r="K273" s="13">
        <v>55.03</v>
      </c>
      <c r="L273" s="13">
        <v>67.53</v>
      </c>
      <c r="M273" s="13">
        <v>3</v>
      </c>
      <c r="N273" s="13"/>
      <c r="O273" s="21">
        <v>1489600</v>
      </c>
      <c r="P273" s="17" t="s">
        <v>593</v>
      </c>
      <c r="Q273" s="18" t="s">
        <v>594</v>
      </c>
      <c r="R273" s="18" t="s">
        <v>594</v>
      </c>
      <c r="S273" s="18" t="s">
        <v>594</v>
      </c>
      <c r="T273" s="13" t="s">
        <v>318</v>
      </c>
      <c r="U273" s="22" t="s">
        <v>19</v>
      </c>
      <c r="Z273" t="str">
        <f>IFERROR(SMALL(Y273:$Y$508,ROWS(Y$8:$Y273)),"")</f>
        <v/>
      </c>
    </row>
    <row r="274" spans="1:26" ht="30" customHeight="1" x14ac:dyDescent="0.3">
      <c r="A274" s="13">
        <v>267</v>
      </c>
      <c r="B274" s="20" t="s">
        <v>127</v>
      </c>
      <c r="C274" s="20" t="s">
        <v>350</v>
      </c>
      <c r="D274" s="20" t="s">
        <v>353</v>
      </c>
      <c r="E274" s="13">
        <v>69.75</v>
      </c>
      <c r="F274" s="13">
        <v>50</v>
      </c>
      <c r="G274" s="13">
        <v>95</v>
      </c>
      <c r="H274" s="13">
        <v>23.33</v>
      </c>
      <c r="I274" s="13">
        <v>28.33</v>
      </c>
      <c r="J274" s="13">
        <v>64.55</v>
      </c>
      <c r="K274" s="13">
        <v>51.9</v>
      </c>
      <c r="L274" s="13">
        <v>64.41</v>
      </c>
      <c r="M274" s="13">
        <v>3</v>
      </c>
      <c r="N274" s="13"/>
      <c r="O274" s="21">
        <v>142500</v>
      </c>
      <c r="P274" s="17" t="s">
        <v>593</v>
      </c>
      <c r="Q274" s="18" t="s">
        <v>594</v>
      </c>
      <c r="R274" s="18" t="s">
        <v>594</v>
      </c>
      <c r="S274" s="18" t="s">
        <v>594</v>
      </c>
      <c r="T274" s="13" t="s">
        <v>318</v>
      </c>
      <c r="U274" s="22" t="s">
        <v>19</v>
      </c>
      <c r="Z274" t="str">
        <f>IFERROR(SMALL(Y274:$Y$508,ROWS(Y$8:$Y274)),"")</f>
        <v/>
      </c>
    </row>
    <row r="275" spans="1:26" ht="30" customHeight="1" x14ac:dyDescent="0.3">
      <c r="A275" s="13">
        <v>268</v>
      </c>
      <c r="B275" s="20" t="s">
        <v>103</v>
      </c>
      <c r="C275" s="20" t="s">
        <v>354</v>
      </c>
      <c r="D275" s="20"/>
      <c r="E275" s="13">
        <v>59.02</v>
      </c>
      <c r="F275" s="13">
        <v>100</v>
      </c>
      <c r="G275" s="13">
        <v>100</v>
      </c>
      <c r="H275" s="13">
        <v>21.67</v>
      </c>
      <c r="I275" s="13">
        <v>21.67</v>
      </c>
      <c r="J275" s="13">
        <v>63.64</v>
      </c>
      <c r="K275" s="13">
        <v>61.08</v>
      </c>
      <c r="L275" s="13">
        <v>61.08</v>
      </c>
      <c r="M275" s="13">
        <v>2</v>
      </c>
      <c r="N275" s="13"/>
      <c r="O275" s="21">
        <v>742014</v>
      </c>
      <c r="P275" s="17" t="s">
        <v>593</v>
      </c>
      <c r="Q275" s="18" t="s">
        <v>594</v>
      </c>
      <c r="R275" s="17" t="s">
        <v>593</v>
      </c>
      <c r="S275" s="17" t="s">
        <v>593</v>
      </c>
      <c r="T275" s="13" t="s">
        <v>318</v>
      </c>
      <c r="U275" s="22" t="s">
        <v>19</v>
      </c>
      <c r="Z275" t="str">
        <f>IFERROR(SMALL(Y275:$Y$508,ROWS(Y$8:$Y275)),"")</f>
        <v/>
      </c>
    </row>
    <row r="276" spans="1:26" ht="30" customHeight="1" x14ac:dyDescent="0.3">
      <c r="A276" s="13">
        <v>269</v>
      </c>
      <c r="B276" s="20" t="s">
        <v>103</v>
      </c>
      <c r="C276" s="20" t="s">
        <v>355</v>
      </c>
      <c r="D276" s="20"/>
      <c r="E276" s="13">
        <v>75.12</v>
      </c>
      <c r="F276" s="13">
        <v>84.75</v>
      </c>
      <c r="G276" s="13">
        <v>129.75</v>
      </c>
      <c r="H276" s="13">
        <v>10</v>
      </c>
      <c r="I276" s="13">
        <v>15</v>
      </c>
      <c r="J276" s="13">
        <v>75.760000000000005</v>
      </c>
      <c r="K276" s="13">
        <v>61.41</v>
      </c>
      <c r="L276" s="13">
        <v>73.91</v>
      </c>
      <c r="M276" s="13">
        <v>2</v>
      </c>
      <c r="N276" s="13"/>
      <c r="O276" s="21">
        <v>550000</v>
      </c>
      <c r="P276" s="17" t="s">
        <v>593</v>
      </c>
      <c r="Q276" s="18" t="s">
        <v>594</v>
      </c>
      <c r="R276" s="18" t="s">
        <v>594</v>
      </c>
      <c r="S276" s="18" t="s">
        <v>594</v>
      </c>
      <c r="T276" s="13" t="s">
        <v>318</v>
      </c>
      <c r="U276" s="22" t="s">
        <v>19</v>
      </c>
      <c r="Z276" t="str">
        <f>IFERROR(SMALL(Y276:$Y$508,ROWS(Y$8:$Y276)),"")</f>
        <v/>
      </c>
    </row>
    <row r="277" spans="1:26" ht="30" customHeight="1" x14ac:dyDescent="0.3">
      <c r="A277" s="13">
        <v>270</v>
      </c>
      <c r="B277" s="20" t="s">
        <v>123</v>
      </c>
      <c r="C277" s="20" t="s">
        <v>357</v>
      </c>
      <c r="D277" s="20"/>
      <c r="E277" s="13">
        <v>77.8</v>
      </c>
      <c r="F277" s="13">
        <v>50</v>
      </c>
      <c r="G277" s="13">
        <v>95</v>
      </c>
      <c r="H277" s="13">
        <v>13.33</v>
      </c>
      <c r="I277" s="13">
        <v>18.329999999999998</v>
      </c>
      <c r="J277" s="13">
        <v>62.12</v>
      </c>
      <c r="K277" s="13">
        <v>50.81</v>
      </c>
      <c r="L277" s="13">
        <v>63.31</v>
      </c>
      <c r="M277" s="13">
        <v>4</v>
      </c>
      <c r="N277" s="13"/>
      <c r="O277" s="21">
        <v>12000</v>
      </c>
      <c r="P277" s="21">
        <v>1200</v>
      </c>
      <c r="Q277" s="18" t="s">
        <v>594</v>
      </c>
      <c r="R277" s="18" t="s">
        <v>594</v>
      </c>
      <c r="S277" s="18" t="s">
        <v>594</v>
      </c>
      <c r="T277" s="13" t="s">
        <v>356</v>
      </c>
      <c r="U277" s="22" t="s">
        <v>19</v>
      </c>
      <c r="Z277" t="str">
        <f>IFERROR(SMALL(Y277:$Y$508,ROWS(Y$8:$Y277)),"")</f>
        <v/>
      </c>
    </row>
    <row r="278" spans="1:26" ht="30" customHeight="1" x14ac:dyDescent="0.3">
      <c r="A278" s="13">
        <v>271</v>
      </c>
      <c r="B278" s="20" t="s">
        <v>127</v>
      </c>
      <c r="C278" s="20" t="s">
        <v>358</v>
      </c>
      <c r="D278" s="20"/>
      <c r="E278" s="13">
        <v>77.8</v>
      </c>
      <c r="F278" s="13">
        <v>50</v>
      </c>
      <c r="G278" s="13">
        <v>95</v>
      </c>
      <c r="H278" s="13">
        <v>30</v>
      </c>
      <c r="I278" s="13">
        <v>35</v>
      </c>
      <c r="J278" s="13">
        <v>75.760000000000005</v>
      </c>
      <c r="K278" s="13">
        <v>58.39</v>
      </c>
      <c r="L278" s="13">
        <v>70.89</v>
      </c>
      <c r="M278" s="13">
        <v>4</v>
      </c>
      <c r="N278" s="13"/>
      <c r="O278" s="21">
        <v>26000</v>
      </c>
      <c r="P278" s="21">
        <v>2600</v>
      </c>
      <c r="Q278" s="18" t="s">
        <v>594</v>
      </c>
      <c r="R278" s="18" t="s">
        <v>594</v>
      </c>
      <c r="S278" s="18" t="s">
        <v>594</v>
      </c>
      <c r="T278" s="13" t="s">
        <v>356</v>
      </c>
      <c r="U278" s="22" t="s">
        <v>19</v>
      </c>
      <c r="Z278" t="str">
        <f>IFERROR(SMALL(Y278:$Y$508,ROWS(Y$8:$Y278)),"")</f>
        <v/>
      </c>
    </row>
    <row r="279" spans="1:26" ht="30" customHeight="1" x14ac:dyDescent="0.3">
      <c r="A279" s="13">
        <v>272</v>
      </c>
      <c r="B279" s="20" t="s">
        <v>143</v>
      </c>
      <c r="C279" s="20" t="s">
        <v>359</v>
      </c>
      <c r="D279" s="20"/>
      <c r="E279" s="13">
        <v>75.12</v>
      </c>
      <c r="F279" s="13">
        <v>65</v>
      </c>
      <c r="G279" s="13">
        <v>110</v>
      </c>
      <c r="H279" s="13">
        <v>18.329999999999998</v>
      </c>
      <c r="I279" s="13">
        <v>23.33</v>
      </c>
      <c r="J279" s="13">
        <v>63.64</v>
      </c>
      <c r="K279" s="13">
        <v>55.52</v>
      </c>
      <c r="L279" s="13">
        <v>68.02</v>
      </c>
      <c r="M279" s="13">
        <v>4</v>
      </c>
      <c r="N279" s="13"/>
      <c r="O279" s="21">
        <v>154000</v>
      </c>
      <c r="P279" s="17" t="s">
        <v>593</v>
      </c>
      <c r="Q279" s="18" t="s">
        <v>594</v>
      </c>
      <c r="R279" s="18" t="s">
        <v>594</v>
      </c>
      <c r="S279" s="18" t="s">
        <v>594</v>
      </c>
      <c r="T279" s="13" t="s">
        <v>356</v>
      </c>
      <c r="U279" s="22" t="s">
        <v>19</v>
      </c>
      <c r="Z279" t="str">
        <f>IFERROR(SMALL(Y279:$Y$508,ROWS(Y$8:$Y279)),"")</f>
        <v/>
      </c>
    </row>
    <row r="280" spans="1:26" ht="30" customHeight="1" x14ac:dyDescent="0.3">
      <c r="A280" s="13">
        <v>273</v>
      </c>
      <c r="B280" s="20" t="s">
        <v>143</v>
      </c>
      <c r="C280" s="20" t="s">
        <v>359</v>
      </c>
      <c r="D280" s="20">
        <v>55</v>
      </c>
      <c r="E280" s="13">
        <v>77.8</v>
      </c>
      <c r="F280" s="13">
        <v>66.25</v>
      </c>
      <c r="G280" s="13">
        <v>111.25</v>
      </c>
      <c r="H280" s="13">
        <v>19</v>
      </c>
      <c r="I280" s="13">
        <v>24</v>
      </c>
      <c r="J280" s="13">
        <v>66.25</v>
      </c>
      <c r="K280" s="13">
        <v>57.33</v>
      </c>
      <c r="L280" s="13">
        <v>69.83</v>
      </c>
      <c r="M280" s="13">
        <v>4</v>
      </c>
      <c r="N280" s="13"/>
      <c r="O280" s="21">
        <v>254000</v>
      </c>
      <c r="P280" s="17" t="s">
        <v>593</v>
      </c>
      <c r="Q280" s="18" t="s">
        <v>594</v>
      </c>
      <c r="R280" s="18" t="s">
        <v>594</v>
      </c>
      <c r="S280" s="18" t="s">
        <v>594</v>
      </c>
      <c r="T280" s="13" t="s">
        <v>356</v>
      </c>
      <c r="U280" s="22" t="s">
        <v>19</v>
      </c>
      <c r="Z280" t="str">
        <f>IFERROR(SMALL(Y280:$Y$508,ROWS(Y$8:$Y280)),"")</f>
        <v/>
      </c>
    </row>
    <row r="281" spans="1:26" ht="30" customHeight="1" x14ac:dyDescent="0.3">
      <c r="A281" s="13">
        <v>274</v>
      </c>
      <c r="B281" s="20" t="s">
        <v>143</v>
      </c>
      <c r="C281" s="20" t="s">
        <v>359</v>
      </c>
      <c r="D281" s="20" t="s">
        <v>360</v>
      </c>
      <c r="E281" s="13">
        <v>77.8</v>
      </c>
      <c r="F281" s="13">
        <v>65</v>
      </c>
      <c r="G281" s="13">
        <v>110</v>
      </c>
      <c r="H281" s="13">
        <v>18.329999999999998</v>
      </c>
      <c r="I281" s="13">
        <v>23.33</v>
      </c>
      <c r="J281" s="13">
        <v>66.67</v>
      </c>
      <c r="K281" s="13">
        <v>56.95</v>
      </c>
      <c r="L281" s="13">
        <v>69.45</v>
      </c>
      <c r="M281" s="13">
        <v>4</v>
      </c>
      <c r="N281" s="13"/>
      <c r="O281" s="21">
        <v>558000</v>
      </c>
      <c r="P281" s="17" t="s">
        <v>593</v>
      </c>
      <c r="Q281" s="18" t="s">
        <v>594</v>
      </c>
      <c r="R281" s="18" t="s">
        <v>594</v>
      </c>
      <c r="S281" s="18" t="s">
        <v>594</v>
      </c>
      <c r="T281" s="13" t="s">
        <v>356</v>
      </c>
      <c r="U281" s="22" t="s">
        <v>19</v>
      </c>
      <c r="Z281" t="str">
        <f>IFERROR(SMALL(Y281:$Y$508,ROWS(Y$8:$Y281)),"")</f>
        <v/>
      </c>
    </row>
    <row r="282" spans="1:26" ht="30" customHeight="1" x14ac:dyDescent="0.3">
      <c r="A282" s="13">
        <v>275</v>
      </c>
      <c r="B282" s="20" t="s">
        <v>143</v>
      </c>
      <c r="C282" s="20" t="s">
        <v>359</v>
      </c>
      <c r="D282" s="20" t="s">
        <v>361</v>
      </c>
      <c r="E282" s="13">
        <v>75.12</v>
      </c>
      <c r="F282" s="13">
        <v>63.75</v>
      </c>
      <c r="G282" s="13">
        <v>108.75</v>
      </c>
      <c r="H282" s="13">
        <v>17.329999999999998</v>
      </c>
      <c r="I282" s="13">
        <v>22.33</v>
      </c>
      <c r="J282" s="13">
        <v>63.64</v>
      </c>
      <c r="K282" s="13">
        <v>54.96</v>
      </c>
      <c r="L282" s="13">
        <v>67.459999999999994</v>
      </c>
      <c r="M282" s="13">
        <v>4</v>
      </c>
      <c r="N282" s="13"/>
      <c r="O282" s="21">
        <v>396000</v>
      </c>
      <c r="P282" s="17" t="s">
        <v>593</v>
      </c>
      <c r="Q282" s="18" t="s">
        <v>594</v>
      </c>
      <c r="R282" s="18" t="s">
        <v>594</v>
      </c>
      <c r="S282" s="18" t="s">
        <v>594</v>
      </c>
      <c r="T282" s="13" t="s">
        <v>356</v>
      </c>
      <c r="U282" s="22" t="s">
        <v>19</v>
      </c>
      <c r="Z282" t="str">
        <f>IFERROR(SMALL(Y282:$Y$508,ROWS(Y$8:$Y282)),"")</f>
        <v/>
      </c>
    </row>
    <row r="283" spans="1:26" ht="30" customHeight="1" x14ac:dyDescent="0.3">
      <c r="A283" s="13">
        <v>276</v>
      </c>
      <c r="B283" s="20" t="s">
        <v>276</v>
      </c>
      <c r="C283" s="20" t="s">
        <v>362</v>
      </c>
      <c r="D283" s="20"/>
      <c r="E283" s="13">
        <v>64.39</v>
      </c>
      <c r="F283" s="13">
        <v>35</v>
      </c>
      <c r="G283" s="13">
        <v>80</v>
      </c>
      <c r="H283" s="13">
        <v>20</v>
      </c>
      <c r="I283" s="13">
        <v>25</v>
      </c>
      <c r="J283" s="13">
        <v>57.58</v>
      </c>
      <c r="K283" s="13">
        <v>44.24</v>
      </c>
      <c r="L283" s="13">
        <v>56.74</v>
      </c>
      <c r="M283" s="13">
        <v>4</v>
      </c>
      <c r="N283" s="13"/>
      <c r="O283" s="17" t="s">
        <v>593</v>
      </c>
      <c r="P283" s="13">
        <v>800</v>
      </c>
      <c r="Q283" s="18" t="s">
        <v>594</v>
      </c>
      <c r="R283" s="18" t="s">
        <v>594</v>
      </c>
      <c r="S283" s="18" t="s">
        <v>594</v>
      </c>
      <c r="T283" s="13" t="s">
        <v>356</v>
      </c>
      <c r="U283" s="22" t="s">
        <v>19</v>
      </c>
      <c r="Z283" t="str">
        <f>IFERROR(SMALL(Y283:$Y$508,ROWS(Y$8:$Y283)),"")</f>
        <v/>
      </c>
    </row>
    <row r="284" spans="1:26" ht="30" customHeight="1" x14ac:dyDescent="0.3">
      <c r="A284" s="13">
        <v>277</v>
      </c>
      <c r="B284" s="20" t="s">
        <v>276</v>
      </c>
      <c r="C284" s="20" t="s">
        <v>362</v>
      </c>
      <c r="D284" s="20" t="s">
        <v>363</v>
      </c>
      <c r="E284" s="13">
        <v>64.39</v>
      </c>
      <c r="F284" s="13">
        <v>35</v>
      </c>
      <c r="G284" s="13">
        <v>80</v>
      </c>
      <c r="H284" s="13">
        <v>20</v>
      </c>
      <c r="I284" s="13">
        <v>25</v>
      </c>
      <c r="J284" s="13">
        <v>57.58</v>
      </c>
      <c r="K284" s="13">
        <v>44.24</v>
      </c>
      <c r="L284" s="13">
        <v>56.74</v>
      </c>
      <c r="M284" s="13">
        <v>4</v>
      </c>
      <c r="N284" s="13"/>
      <c r="O284" s="17" t="s">
        <v>593</v>
      </c>
      <c r="P284" s="13">
        <v>500</v>
      </c>
      <c r="Q284" s="18" t="s">
        <v>594</v>
      </c>
      <c r="R284" s="18" t="s">
        <v>594</v>
      </c>
      <c r="S284" s="18" t="s">
        <v>594</v>
      </c>
      <c r="T284" s="13" t="s">
        <v>356</v>
      </c>
      <c r="U284" s="22" t="s">
        <v>19</v>
      </c>
      <c r="Z284" t="str">
        <f>IFERROR(SMALL(Y284:$Y$508,ROWS(Y$8:$Y284)),"")</f>
        <v/>
      </c>
    </row>
    <row r="285" spans="1:26" ht="30" customHeight="1" x14ac:dyDescent="0.3">
      <c r="A285" s="13">
        <v>278</v>
      </c>
      <c r="B285" s="20" t="s">
        <v>300</v>
      </c>
      <c r="C285" s="20" t="s">
        <v>364</v>
      </c>
      <c r="D285" s="20"/>
      <c r="E285" s="13">
        <v>77.8</v>
      </c>
      <c r="F285" s="13">
        <v>50</v>
      </c>
      <c r="G285" s="13">
        <v>95</v>
      </c>
      <c r="H285" s="13">
        <v>30</v>
      </c>
      <c r="I285" s="13">
        <v>35</v>
      </c>
      <c r="J285" s="13">
        <v>75.760000000000005</v>
      </c>
      <c r="K285" s="13">
        <v>58.39</v>
      </c>
      <c r="L285" s="13">
        <v>70.89</v>
      </c>
      <c r="M285" s="13">
        <v>4</v>
      </c>
      <c r="N285" s="13"/>
      <c r="O285" s="21">
        <v>24000</v>
      </c>
      <c r="P285" s="21">
        <v>2400</v>
      </c>
      <c r="Q285" s="18" t="s">
        <v>594</v>
      </c>
      <c r="R285" s="18" t="s">
        <v>594</v>
      </c>
      <c r="S285" s="18" t="s">
        <v>594</v>
      </c>
      <c r="T285" s="13" t="s">
        <v>356</v>
      </c>
      <c r="U285" s="22" t="s">
        <v>19</v>
      </c>
      <c r="Z285" t="str">
        <f>IFERROR(SMALL(Y285:$Y$508,ROWS(Y$8:$Y285)),"")</f>
        <v/>
      </c>
    </row>
    <row r="286" spans="1:26" ht="30" customHeight="1" x14ac:dyDescent="0.3">
      <c r="A286" s="13">
        <v>279</v>
      </c>
      <c r="B286" s="20" t="s">
        <v>118</v>
      </c>
      <c r="C286" s="20" t="s">
        <v>365</v>
      </c>
      <c r="D286" s="20"/>
      <c r="E286" s="13">
        <v>78.87</v>
      </c>
      <c r="F286" s="13">
        <v>58.75</v>
      </c>
      <c r="G286" s="13">
        <v>103.75</v>
      </c>
      <c r="H286" s="13">
        <v>21.67</v>
      </c>
      <c r="I286" s="13">
        <v>26.67</v>
      </c>
      <c r="J286" s="13">
        <v>62.12</v>
      </c>
      <c r="K286" s="13">
        <v>55.35</v>
      </c>
      <c r="L286" s="13">
        <v>67.849999999999994</v>
      </c>
      <c r="M286" s="13">
        <v>4</v>
      </c>
      <c r="N286" s="13"/>
      <c r="O286" s="21">
        <v>200000</v>
      </c>
      <c r="P286" s="17" t="s">
        <v>593</v>
      </c>
      <c r="Q286" s="18" t="s">
        <v>594</v>
      </c>
      <c r="R286" s="18" t="s">
        <v>594</v>
      </c>
      <c r="S286" s="18" t="s">
        <v>594</v>
      </c>
      <c r="T286" s="13" t="s">
        <v>356</v>
      </c>
      <c r="U286" s="22" t="s">
        <v>19</v>
      </c>
      <c r="Z286" t="str">
        <f>IFERROR(SMALL(Y286:$Y$508,ROWS(Y$8:$Y286)),"")</f>
        <v/>
      </c>
    </row>
    <row r="287" spans="1:26" ht="30" customHeight="1" x14ac:dyDescent="0.3">
      <c r="A287" s="13">
        <v>280</v>
      </c>
      <c r="B287" s="20" t="s">
        <v>366</v>
      </c>
      <c r="C287" s="20" t="s">
        <v>367</v>
      </c>
      <c r="D287" s="20"/>
      <c r="E287" s="13">
        <v>67.069999999999993</v>
      </c>
      <c r="F287" s="13">
        <v>35</v>
      </c>
      <c r="G287" s="13">
        <v>80</v>
      </c>
      <c r="H287" s="13">
        <v>20</v>
      </c>
      <c r="I287" s="13">
        <v>25</v>
      </c>
      <c r="J287" s="13">
        <v>59.09</v>
      </c>
      <c r="K287" s="13">
        <v>45.29</v>
      </c>
      <c r="L287" s="13">
        <v>57.79</v>
      </c>
      <c r="M287" s="13">
        <v>4</v>
      </c>
      <c r="N287" s="13"/>
      <c r="O287" s="21">
        <v>9000</v>
      </c>
      <c r="P287" s="13">
        <v>900</v>
      </c>
      <c r="Q287" s="18" t="s">
        <v>594</v>
      </c>
      <c r="R287" s="18" t="s">
        <v>594</v>
      </c>
      <c r="S287" s="18" t="s">
        <v>594</v>
      </c>
      <c r="T287" s="13" t="s">
        <v>356</v>
      </c>
      <c r="U287" s="22" t="s">
        <v>19</v>
      </c>
      <c r="Z287" t="str">
        <f>IFERROR(SMALL(Y287:$Y$508,ROWS(Y$8:$Y287)),"")</f>
        <v/>
      </c>
    </row>
    <row r="288" spans="1:26" ht="30" customHeight="1" x14ac:dyDescent="0.3">
      <c r="A288" s="13">
        <v>281</v>
      </c>
      <c r="B288" s="20" t="s">
        <v>127</v>
      </c>
      <c r="C288" s="20" t="s">
        <v>368</v>
      </c>
      <c r="D288" s="20"/>
      <c r="E288" s="13">
        <v>77.8</v>
      </c>
      <c r="F288" s="13">
        <v>50</v>
      </c>
      <c r="G288" s="13">
        <v>95</v>
      </c>
      <c r="H288" s="13">
        <v>30</v>
      </c>
      <c r="I288" s="13">
        <v>35</v>
      </c>
      <c r="J288" s="13">
        <v>71.209999999999994</v>
      </c>
      <c r="K288" s="13">
        <v>57.25</v>
      </c>
      <c r="L288" s="13">
        <v>69.75</v>
      </c>
      <c r="M288" s="13">
        <v>4</v>
      </c>
      <c r="N288" s="13"/>
      <c r="O288" s="21">
        <v>16000</v>
      </c>
      <c r="P288" s="21">
        <v>1600</v>
      </c>
      <c r="Q288" s="18" t="s">
        <v>594</v>
      </c>
      <c r="R288" s="18" t="s">
        <v>594</v>
      </c>
      <c r="S288" s="18" t="s">
        <v>594</v>
      </c>
      <c r="T288" s="13" t="s">
        <v>356</v>
      </c>
      <c r="U288" s="22" t="s">
        <v>19</v>
      </c>
      <c r="Z288" t="str">
        <f>IFERROR(SMALL(Y288:$Y$508,ROWS(Y$8:$Y288)),"")</f>
        <v/>
      </c>
    </row>
    <row r="289" spans="1:26" ht="30" customHeight="1" x14ac:dyDescent="0.3">
      <c r="A289" s="13">
        <v>282</v>
      </c>
      <c r="B289" s="20" t="s">
        <v>123</v>
      </c>
      <c r="C289" s="20" t="s">
        <v>369</v>
      </c>
      <c r="D289" s="20"/>
      <c r="E289" s="13">
        <v>77.8</v>
      </c>
      <c r="F289" s="13">
        <v>50</v>
      </c>
      <c r="G289" s="13">
        <v>95</v>
      </c>
      <c r="H289" s="13">
        <v>20</v>
      </c>
      <c r="I289" s="13">
        <v>25</v>
      </c>
      <c r="J289" s="13">
        <v>63.64</v>
      </c>
      <c r="K289" s="13">
        <v>52.86</v>
      </c>
      <c r="L289" s="13">
        <v>65.36</v>
      </c>
      <c r="M289" s="13">
        <v>4</v>
      </c>
      <c r="N289" s="13"/>
      <c r="O289" s="21">
        <v>10000</v>
      </c>
      <c r="P289" s="21">
        <v>1000</v>
      </c>
      <c r="Q289" s="18" t="s">
        <v>594</v>
      </c>
      <c r="R289" s="18" t="s">
        <v>594</v>
      </c>
      <c r="S289" s="18" t="s">
        <v>594</v>
      </c>
      <c r="T289" s="13" t="s">
        <v>356</v>
      </c>
      <c r="U289" s="22" t="s">
        <v>19</v>
      </c>
      <c r="Z289" t="str">
        <f>IFERROR(SMALL(Y289:$Y$508,ROWS(Y$8:$Y289)),"")</f>
        <v/>
      </c>
    </row>
    <row r="290" spans="1:26" ht="30" customHeight="1" x14ac:dyDescent="0.3">
      <c r="A290" s="13">
        <v>283</v>
      </c>
      <c r="B290" s="20" t="s">
        <v>276</v>
      </c>
      <c r="C290" s="20" t="s">
        <v>370</v>
      </c>
      <c r="D290" s="20"/>
      <c r="E290" s="13">
        <v>75.12</v>
      </c>
      <c r="F290" s="13">
        <v>50</v>
      </c>
      <c r="G290" s="13">
        <v>95</v>
      </c>
      <c r="H290" s="13">
        <v>30</v>
      </c>
      <c r="I290" s="13">
        <v>35</v>
      </c>
      <c r="J290" s="13">
        <v>71.209999999999994</v>
      </c>
      <c r="K290" s="13">
        <v>56.58</v>
      </c>
      <c r="L290" s="13">
        <v>69.08</v>
      </c>
      <c r="M290" s="13">
        <v>4</v>
      </c>
      <c r="N290" s="13"/>
      <c r="O290" s="21">
        <v>9000</v>
      </c>
      <c r="P290" s="13">
        <v>900</v>
      </c>
      <c r="Q290" s="18" t="s">
        <v>594</v>
      </c>
      <c r="R290" s="18" t="s">
        <v>594</v>
      </c>
      <c r="S290" s="18" t="s">
        <v>594</v>
      </c>
      <c r="T290" s="13" t="s">
        <v>356</v>
      </c>
      <c r="U290" s="22" t="s">
        <v>19</v>
      </c>
      <c r="Z290" t="str">
        <f>IFERROR(SMALL(Y290:$Y$508,ROWS(Y$8:$Y290)),"")</f>
        <v/>
      </c>
    </row>
    <row r="291" spans="1:26" ht="30" customHeight="1" x14ac:dyDescent="0.3">
      <c r="A291" s="13">
        <v>284</v>
      </c>
      <c r="B291" s="20" t="s">
        <v>276</v>
      </c>
      <c r="C291" s="20" t="s">
        <v>370</v>
      </c>
      <c r="D291" s="20" t="s">
        <v>113</v>
      </c>
      <c r="E291" s="13">
        <v>75.12</v>
      </c>
      <c r="F291" s="13">
        <v>50</v>
      </c>
      <c r="G291" s="13">
        <v>95</v>
      </c>
      <c r="H291" s="13">
        <v>30</v>
      </c>
      <c r="I291" s="13">
        <v>35</v>
      </c>
      <c r="J291" s="13">
        <v>71.209999999999994</v>
      </c>
      <c r="K291" s="13">
        <v>56.58</v>
      </c>
      <c r="L291" s="13">
        <v>69.8</v>
      </c>
      <c r="M291" s="13">
        <v>4</v>
      </c>
      <c r="N291" s="13"/>
      <c r="O291" s="17" t="s">
        <v>593</v>
      </c>
      <c r="P291" s="17" t="s">
        <v>593</v>
      </c>
      <c r="Q291" s="18" t="s">
        <v>594</v>
      </c>
      <c r="R291" s="18" t="s">
        <v>594</v>
      </c>
      <c r="S291" s="18" t="s">
        <v>594</v>
      </c>
      <c r="T291" s="13" t="s">
        <v>356</v>
      </c>
      <c r="U291" s="22" t="s">
        <v>19</v>
      </c>
      <c r="Z291" t="str">
        <f>IFERROR(SMALL(Y291:$Y$508,ROWS(Y$8:$Y291)),"")</f>
        <v/>
      </c>
    </row>
    <row r="292" spans="1:26" ht="30" customHeight="1" x14ac:dyDescent="0.3">
      <c r="A292" s="13">
        <v>285</v>
      </c>
      <c r="B292" s="20" t="s">
        <v>312</v>
      </c>
      <c r="C292" s="20" t="s">
        <v>371</v>
      </c>
      <c r="D292" s="20"/>
      <c r="E292" s="13">
        <v>64.39</v>
      </c>
      <c r="F292" s="13">
        <v>35</v>
      </c>
      <c r="G292" s="13">
        <v>80</v>
      </c>
      <c r="H292" s="13">
        <v>20</v>
      </c>
      <c r="I292" s="13">
        <v>25</v>
      </c>
      <c r="J292" s="13">
        <v>57.58</v>
      </c>
      <c r="K292" s="13">
        <v>44.24</v>
      </c>
      <c r="L292" s="13">
        <v>56.74</v>
      </c>
      <c r="M292" s="13">
        <v>4</v>
      </c>
      <c r="N292" s="13"/>
      <c r="O292" s="21">
        <v>8000</v>
      </c>
      <c r="P292" s="13">
        <v>800</v>
      </c>
      <c r="Q292" s="18" t="s">
        <v>594</v>
      </c>
      <c r="R292" s="18" t="s">
        <v>594</v>
      </c>
      <c r="S292" s="18" t="s">
        <v>594</v>
      </c>
      <c r="T292" s="13" t="s">
        <v>356</v>
      </c>
      <c r="U292" s="22" t="s">
        <v>19</v>
      </c>
      <c r="Z292" t="str">
        <f>IFERROR(SMALL(Y292:$Y$508,ROWS(Y$8:$Y292)),"")</f>
        <v/>
      </c>
    </row>
    <row r="293" spans="1:26" ht="30" customHeight="1" x14ac:dyDescent="0.3">
      <c r="A293" s="13">
        <v>286</v>
      </c>
      <c r="B293" s="20" t="s">
        <v>372</v>
      </c>
      <c r="C293" s="20" t="s">
        <v>373</v>
      </c>
      <c r="D293" s="20" t="s">
        <v>374</v>
      </c>
      <c r="E293" s="13">
        <v>67.069999999999993</v>
      </c>
      <c r="F293" s="13">
        <v>37.5</v>
      </c>
      <c r="G293" s="13">
        <v>82.5</v>
      </c>
      <c r="H293" s="13">
        <v>16.670000000000002</v>
      </c>
      <c r="I293" s="13">
        <v>21.67</v>
      </c>
      <c r="J293" s="13">
        <v>59.09</v>
      </c>
      <c r="K293" s="13">
        <v>45.08</v>
      </c>
      <c r="L293" s="13">
        <v>57.58</v>
      </c>
      <c r="M293" s="13">
        <v>2</v>
      </c>
      <c r="N293" s="13"/>
      <c r="O293" s="17" t="s">
        <v>593</v>
      </c>
      <c r="P293" s="21">
        <v>4500</v>
      </c>
      <c r="Q293" s="18" t="s">
        <v>594</v>
      </c>
      <c r="R293" s="18" t="s">
        <v>594</v>
      </c>
      <c r="S293" s="18" t="s">
        <v>594</v>
      </c>
      <c r="T293" s="13" t="s">
        <v>356</v>
      </c>
      <c r="U293" s="22" t="s">
        <v>19</v>
      </c>
      <c r="Z293" t="str">
        <f>IFERROR(SMALL(Y293:$Y$508,ROWS(Y$8:$Y293)),"")</f>
        <v/>
      </c>
    </row>
    <row r="294" spans="1:26" ht="30" customHeight="1" x14ac:dyDescent="0.3">
      <c r="A294" s="13">
        <v>287</v>
      </c>
      <c r="B294" s="20" t="s">
        <v>118</v>
      </c>
      <c r="C294" s="20" t="s">
        <v>375</v>
      </c>
      <c r="D294" s="20"/>
      <c r="E294" s="13">
        <v>77.8</v>
      </c>
      <c r="F294" s="13">
        <v>50</v>
      </c>
      <c r="G294" s="13">
        <v>95</v>
      </c>
      <c r="H294" s="13">
        <v>30</v>
      </c>
      <c r="I294" s="13">
        <v>35</v>
      </c>
      <c r="J294" s="13">
        <v>77.27</v>
      </c>
      <c r="K294" s="13">
        <v>58.77</v>
      </c>
      <c r="L294" s="13">
        <v>71.27</v>
      </c>
      <c r="M294" s="13">
        <v>4</v>
      </c>
      <c r="N294" s="13"/>
      <c r="O294" s="21">
        <v>65000</v>
      </c>
      <c r="P294" s="21">
        <v>6500</v>
      </c>
      <c r="Q294" s="18" t="s">
        <v>594</v>
      </c>
      <c r="R294" s="18" t="s">
        <v>594</v>
      </c>
      <c r="S294" s="18" t="s">
        <v>594</v>
      </c>
      <c r="T294" s="13" t="s">
        <v>356</v>
      </c>
      <c r="U294" s="22" t="s">
        <v>19</v>
      </c>
      <c r="Z294" t="str">
        <f>IFERROR(SMALL(Y294:$Y$508,ROWS(Y$8:$Y294)),"")</f>
        <v/>
      </c>
    </row>
    <row r="295" spans="1:26" ht="30" customHeight="1" x14ac:dyDescent="0.3">
      <c r="A295" s="13">
        <v>288</v>
      </c>
      <c r="B295" s="20" t="s">
        <v>118</v>
      </c>
      <c r="C295" s="20" t="s">
        <v>375</v>
      </c>
      <c r="D295" s="20" t="s">
        <v>376</v>
      </c>
      <c r="E295" s="13">
        <v>76.19</v>
      </c>
      <c r="F295" s="13">
        <v>46.25</v>
      </c>
      <c r="G295" s="13">
        <v>91.25</v>
      </c>
      <c r="H295" s="13">
        <v>27.33</v>
      </c>
      <c r="I295" s="13">
        <v>32.33</v>
      </c>
      <c r="J295" s="13">
        <v>77.27</v>
      </c>
      <c r="K295" s="13">
        <v>56.76</v>
      </c>
      <c r="L295" s="13">
        <v>69.260000000000005</v>
      </c>
      <c r="M295" s="13">
        <v>4</v>
      </c>
      <c r="N295" s="13"/>
      <c r="O295" s="21">
        <v>438000</v>
      </c>
      <c r="P295" s="17" t="s">
        <v>593</v>
      </c>
      <c r="Q295" s="18" t="s">
        <v>594</v>
      </c>
      <c r="R295" s="18" t="s">
        <v>594</v>
      </c>
      <c r="S295" s="18" t="s">
        <v>594</v>
      </c>
      <c r="T295" s="13" t="s">
        <v>356</v>
      </c>
      <c r="U295" s="22" t="s">
        <v>19</v>
      </c>
      <c r="Z295" t="str">
        <f>IFERROR(SMALL(Y295:$Y$508,ROWS(Y$8:$Y295)),"")</f>
        <v/>
      </c>
    </row>
    <row r="296" spans="1:26" ht="30" customHeight="1" x14ac:dyDescent="0.3">
      <c r="A296" s="13">
        <v>289</v>
      </c>
      <c r="B296" s="20" t="s">
        <v>118</v>
      </c>
      <c r="C296" s="20" t="s">
        <v>375</v>
      </c>
      <c r="D296" s="20" t="s">
        <v>377</v>
      </c>
      <c r="E296" s="13">
        <v>80.48</v>
      </c>
      <c r="F296" s="13">
        <v>72.5</v>
      </c>
      <c r="G296" s="13">
        <v>117.5</v>
      </c>
      <c r="H296" s="13">
        <v>30.67</v>
      </c>
      <c r="I296" s="13">
        <v>35.67</v>
      </c>
      <c r="J296" s="13">
        <v>77.27</v>
      </c>
      <c r="K296" s="13">
        <v>65.23</v>
      </c>
      <c r="L296" s="13">
        <v>77.73</v>
      </c>
      <c r="M296" s="13">
        <v>4</v>
      </c>
      <c r="N296" s="13"/>
      <c r="O296" s="21">
        <v>325000</v>
      </c>
      <c r="P296" s="17" t="s">
        <v>593</v>
      </c>
      <c r="Q296" s="18" t="s">
        <v>594</v>
      </c>
      <c r="R296" s="18" t="s">
        <v>594</v>
      </c>
      <c r="S296" s="18" t="s">
        <v>594</v>
      </c>
      <c r="T296" s="13" t="s">
        <v>356</v>
      </c>
      <c r="U296" s="22" t="s">
        <v>19</v>
      </c>
      <c r="Z296" t="str">
        <f>IFERROR(SMALL(Y296:$Y$508,ROWS(Y$8:$Y296)),"")</f>
        <v/>
      </c>
    </row>
    <row r="297" spans="1:26" ht="30" customHeight="1" x14ac:dyDescent="0.3">
      <c r="A297" s="13">
        <v>290</v>
      </c>
      <c r="B297" s="20" t="s">
        <v>103</v>
      </c>
      <c r="C297" s="20" t="s">
        <v>165</v>
      </c>
      <c r="D297" s="20"/>
      <c r="E297" s="13">
        <v>75.12</v>
      </c>
      <c r="F297" s="13">
        <v>50</v>
      </c>
      <c r="G297" s="13">
        <v>95</v>
      </c>
      <c r="H297" s="13">
        <v>30</v>
      </c>
      <c r="I297" s="13">
        <v>35</v>
      </c>
      <c r="J297" s="13">
        <v>74.239999999999995</v>
      </c>
      <c r="K297" s="13">
        <v>57.34</v>
      </c>
      <c r="L297" s="13">
        <v>69.84</v>
      </c>
      <c r="M297" s="13">
        <v>4</v>
      </c>
      <c r="N297" s="13"/>
      <c r="O297" s="21">
        <v>10000</v>
      </c>
      <c r="P297" s="21">
        <v>1000</v>
      </c>
      <c r="Q297" s="18" t="s">
        <v>594</v>
      </c>
      <c r="R297" s="18" t="s">
        <v>594</v>
      </c>
      <c r="S297" s="18" t="s">
        <v>594</v>
      </c>
      <c r="T297" s="13" t="s">
        <v>356</v>
      </c>
      <c r="U297" s="22" t="s">
        <v>19</v>
      </c>
      <c r="Z297" t="str">
        <f>IFERROR(SMALL(Y297:$Y$508,ROWS(Y$8:$Y297)),"")</f>
        <v/>
      </c>
    </row>
    <row r="298" spans="1:26" ht="30" customHeight="1" x14ac:dyDescent="0.3">
      <c r="A298" s="13">
        <v>291</v>
      </c>
      <c r="B298" s="20" t="s">
        <v>378</v>
      </c>
      <c r="C298" s="20" t="s">
        <v>379</v>
      </c>
      <c r="D298" s="20"/>
      <c r="E298" s="13">
        <v>72.430000000000007</v>
      </c>
      <c r="F298" s="13">
        <v>52.5</v>
      </c>
      <c r="G298" s="13">
        <v>97.5</v>
      </c>
      <c r="H298" s="13">
        <v>20</v>
      </c>
      <c r="I298" s="13">
        <v>25</v>
      </c>
      <c r="J298" s="13">
        <v>66.67</v>
      </c>
      <c r="K298" s="13">
        <v>52.9</v>
      </c>
      <c r="L298" s="13">
        <v>65.400000000000006</v>
      </c>
      <c r="M298" s="13">
        <v>4</v>
      </c>
      <c r="N298" s="13"/>
      <c r="O298" s="21">
        <v>10000</v>
      </c>
      <c r="P298" s="21">
        <v>1000</v>
      </c>
      <c r="Q298" s="18" t="s">
        <v>594</v>
      </c>
      <c r="R298" s="18" t="s">
        <v>594</v>
      </c>
      <c r="S298" s="18" t="s">
        <v>594</v>
      </c>
      <c r="T298" s="13" t="s">
        <v>356</v>
      </c>
      <c r="U298" s="22" t="s">
        <v>19</v>
      </c>
      <c r="Z298" t="str">
        <f>IFERROR(SMALL(Y298:$Y$508,ROWS(Y$8:$Y298)),"")</f>
        <v/>
      </c>
    </row>
    <row r="299" spans="1:26" ht="30" customHeight="1" x14ac:dyDescent="0.3">
      <c r="A299" s="13">
        <v>292</v>
      </c>
      <c r="B299" s="20" t="s">
        <v>312</v>
      </c>
      <c r="C299" s="20" t="s">
        <v>380</v>
      </c>
      <c r="D299" s="20"/>
      <c r="E299" s="13">
        <v>72.430000000000007</v>
      </c>
      <c r="F299" s="13">
        <v>42.5</v>
      </c>
      <c r="G299" s="13">
        <v>42.5</v>
      </c>
      <c r="H299" s="13">
        <v>26.67</v>
      </c>
      <c r="I299" s="13">
        <v>26.67</v>
      </c>
      <c r="J299" s="13">
        <v>56.06</v>
      </c>
      <c r="K299" s="13">
        <v>49.42</v>
      </c>
      <c r="L299" s="13">
        <v>49.42</v>
      </c>
      <c r="M299" s="13">
        <v>6</v>
      </c>
      <c r="N299" s="13"/>
      <c r="O299" s="21">
        <v>30000</v>
      </c>
      <c r="P299" s="17" t="s">
        <v>593</v>
      </c>
      <c r="Q299" s="18" t="s">
        <v>594</v>
      </c>
      <c r="R299" s="17" t="s">
        <v>593</v>
      </c>
      <c r="S299" s="17" t="s">
        <v>593</v>
      </c>
      <c r="T299" s="13" t="s">
        <v>356</v>
      </c>
      <c r="U299" s="22" t="s">
        <v>19</v>
      </c>
      <c r="Z299" t="str">
        <f>IFERROR(SMALL(Y299:$Y$508,ROWS(Y$8:$Y299)),"")</f>
        <v/>
      </c>
    </row>
    <row r="300" spans="1:26" ht="30" customHeight="1" x14ac:dyDescent="0.3">
      <c r="A300" s="13">
        <v>293</v>
      </c>
      <c r="B300" s="20" t="s">
        <v>143</v>
      </c>
      <c r="C300" s="20" t="s">
        <v>381</v>
      </c>
      <c r="D300" s="20"/>
      <c r="E300" s="13">
        <v>77.8</v>
      </c>
      <c r="F300" s="13">
        <v>65</v>
      </c>
      <c r="G300" s="13">
        <v>110</v>
      </c>
      <c r="H300" s="13">
        <v>20</v>
      </c>
      <c r="I300" s="13">
        <v>25</v>
      </c>
      <c r="J300" s="13">
        <v>63.64</v>
      </c>
      <c r="K300" s="13">
        <v>56.61</v>
      </c>
      <c r="L300" s="13">
        <v>69.11</v>
      </c>
      <c r="M300" s="13">
        <v>4</v>
      </c>
      <c r="N300" s="13"/>
      <c r="O300" s="21">
        <v>250000</v>
      </c>
      <c r="P300" s="17" t="s">
        <v>593</v>
      </c>
      <c r="Q300" s="18" t="s">
        <v>594</v>
      </c>
      <c r="R300" s="18" t="s">
        <v>594</v>
      </c>
      <c r="S300" s="18" t="s">
        <v>594</v>
      </c>
      <c r="T300" s="13" t="s">
        <v>356</v>
      </c>
      <c r="U300" s="22" t="s">
        <v>19</v>
      </c>
      <c r="Z300" t="str">
        <f>IFERROR(SMALL(Y300:$Y$508,ROWS(Y$8:$Y300)),"")</f>
        <v/>
      </c>
    </row>
    <row r="301" spans="1:26" ht="30" customHeight="1" x14ac:dyDescent="0.3">
      <c r="A301" s="13">
        <v>294</v>
      </c>
      <c r="B301" s="20" t="s">
        <v>300</v>
      </c>
      <c r="C301" s="20" t="s">
        <v>382</v>
      </c>
      <c r="D301" s="20"/>
      <c r="E301" s="13">
        <v>75.12</v>
      </c>
      <c r="F301" s="13">
        <v>25</v>
      </c>
      <c r="G301" s="13">
        <v>70</v>
      </c>
      <c r="H301" s="13">
        <v>20</v>
      </c>
      <c r="I301" s="13">
        <v>25</v>
      </c>
      <c r="J301" s="13">
        <v>65.150000000000006</v>
      </c>
      <c r="K301" s="13">
        <v>46.32</v>
      </c>
      <c r="L301" s="13">
        <v>58.82</v>
      </c>
      <c r="M301" s="13">
        <v>4</v>
      </c>
      <c r="N301" s="13"/>
      <c r="O301" s="21">
        <v>38000</v>
      </c>
      <c r="P301" s="21">
        <v>3800</v>
      </c>
      <c r="Q301" s="18" t="s">
        <v>594</v>
      </c>
      <c r="R301" s="18" t="s">
        <v>594</v>
      </c>
      <c r="S301" s="18" t="s">
        <v>594</v>
      </c>
      <c r="T301" s="13" t="s">
        <v>356</v>
      </c>
      <c r="U301" s="22" t="s">
        <v>19</v>
      </c>
      <c r="Z301" t="str">
        <f>IFERROR(SMALL(Y301:$Y$508,ROWS(Y$8:$Y301)),"")</f>
        <v/>
      </c>
    </row>
    <row r="302" spans="1:26" ht="30" customHeight="1" x14ac:dyDescent="0.3">
      <c r="A302" s="13">
        <v>295</v>
      </c>
      <c r="B302" s="20" t="s">
        <v>383</v>
      </c>
      <c r="C302" s="20" t="s">
        <v>384</v>
      </c>
      <c r="D302" s="20"/>
      <c r="E302" s="13">
        <v>77.8</v>
      </c>
      <c r="F302" s="13">
        <v>50</v>
      </c>
      <c r="G302" s="13">
        <v>95</v>
      </c>
      <c r="H302" s="13">
        <v>30</v>
      </c>
      <c r="I302" s="13">
        <v>35</v>
      </c>
      <c r="J302" s="13">
        <v>77.27</v>
      </c>
      <c r="K302" s="13">
        <v>58.77</v>
      </c>
      <c r="L302" s="13">
        <v>71.27</v>
      </c>
      <c r="M302" s="13">
        <v>4</v>
      </c>
      <c r="N302" s="13"/>
      <c r="O302" s="21">
        <v>55000</v>
      </c>
      <c r="P302" s="21">
        <v>5500</v>
      </c>
      <c r="Q302" s="18" t="s">
        <v>594</v>
      </c>
      <c r="R302" s="18" t="s">
        <v>594</v>
      </c>
      <c r="S302" s="18" t="s">
        <v>594</v>
      </c>
      <c r="T302" s="13" t="s">
        <v>356</v>
      </c>
      <c r="U302" s="22" t="s">
        <v>19</v>
      </c>
      <c r="Z302" t="str">
        <f>IFERROR(SMALL(Y302:$Y$508,ROWS(Y$8:$Y302)),"")</f>
        <v/>
      </c>
    </row>
    <row r="303" spans="1:26" ht="30" customHeight="1" x14ac:dyDescent="0.3">
      <c r="A303" s="13">
        <v>296</v>
      </c>
      <c r="B303" s="20" t="s">
        <v>118</v>
      </c>
      <c r="C303" s="20" t="s">
        <v>385</v>
      </c>
      <c r="D303" s="20" t="s">
        <v>386</v>
      </c>
      <c r="E303" s="13">
        <v>67.069999999999993</v>
      </c>
      <c r="F303" s="13">
        <v>67.5</v>
      </c>
      <c r="G303" s="13">
        <v>67.5</v>
      </c>
      <c r="H303" s="13">
        <v>26.67</v>
      </c>
      <c r="I303" s="13">
        <v>26.67</v>
      </c>
      <c r="J303" s="13">
        <v>65.91</v>
      </c>
      <c r="K303" s="13">
        <v>56.79</v>
      </c>
      <c r="L303" s="13">
        <v>56.79</v>
      </c>
      <c r="M303" s="13">
        <v>6</v>
      </c>
      <c r="N303" s="13"/>
      <c r="O303" s="21">
        <v>1650000</v>
      </c>
      <c r="P303" s="17" t="s">
        <v>593</v>
      </c>
      <c r="Q303" s="18" t="s">
        <v>594</v>
      </c>
      <c r="R303" s="17" t="s">
        <v>593</v>
      </c>
      <c r="S303" s="17" t="s">
        <v>593</v>
      </c>
      <c r="T303" s="13" t="s">
        <v>356</v>
      </c>
      <c r="U303" s="22" t="s">
        <v>19</v>
      </c>
      <c r="Z303" t="str">
        <f>IFERROR(SMALL(Y303:$Y$508,ROWS(Y$8:$Y303)),"")</f>
        <v/>
      </c>
    </row>
    <row r="304" spans="1:26" ht="30" customHeight="1" x14ac:dyDescent="0.3">
      <c r="A304" s="13">
        <v>297</v>
      </c>
      <c r="B304" s="20" t="s">
        <v>366</v>
      </c>
      <c r="C304" s="20" t="s">
        <v>387</v>
      </c>
      <c r="D304" s="20"/>
      <c r="E304" s="13">
        <v>75.12</v>
      </c>
      <c r="F304" s="13">
        <v>61.25</v>
      </c>
      <c r="G304" s="13">
        <v>106.25</v>
      </c>
      <c r="H304" s="13">
        <v>31.67</v>
      </c>
      <c r="I304" s="13">
        <v>36.67</v>
      </c>
      <c r="J304" s="13">
        <v>65.45</v>
      </c>
      <c r="K304" s="13">
        <v>58.37</v>
      </c>
      <c r="L304" s="13">
        <v>70.87</v>
      </c>
      <c r="M304" s="13">
        <v>4</v>
      </c>
      <c r="N304" s="13"/>
      <c r="O304" s="21">
        <v>120000</v>
      </c>
      <c r="P304" s="17" t="s">
        <v>593</v>
      </c>
      <c r="Q304" s="18" t="s">
        <v>594</v>
      </c>
      <c r="R304" s="18" t="s">
        <v>594</v>
      </c>
      <c r="S304" s="18" t="s">
        <v>594</v>
      </c>
      <c r="T304" s="13" t="s">
        <v>356</v>
      </c>
      <c r="U304" s="22" t="s">
        <v>19</v>
      </c>
      <c r="Z304" t="str">
        <f>IFERROR(SMALL(Y304:$Y$508,ROWS(Y$8:$Y304)),"")</f>
        <v/>
      </c>
    </row>
    <row r="305" spans="1:26" ht="30" customHeight="1" x14ac:dyDescent="0.3">
      <c r="A305" s="13">
        <v>298</v>
      </c>
      <c r="B305" s="20" t="s">
        <v>276</v>
      </c>
      <c r="C305" s="20" t="s">
        <v>388</v>
      </c>
      <c r="D305" s="20"/>
      <c r="E305" s="13">
        <v>75.12</v>
      </c>
      <c r="F305" s="13">
        <v>50</v>
      </c>
      <c r="G305" s="13">
        <v>95</v>
      </c>
      <c r="H305" s="13">
        <v>30</v>
      </c>
      <c r="I305" s="13">
        <v>35</v>
      </c>
      <c r="J305" s="13">
        <v>74.239999999999995</v>
      </c>
      <c r="K305" s="13">
        <v>57.34</v>
      </c>
      <c r="L305" s="13">
        <v>69.84</v>
      </c>
      <c r="M305" s="13">
        <v>4</v>
      </c>
      <c r="N305" s="13"/>
      <c r="O305" s="21">
        <v>15000</v>
      </c>
      <c r="P305" s="21">
        <v>1500</v>
      </c>
      <c r="Q305" s="18" t="s">
        <v>594</v>
      </c>
      <c r="R305" s="18" t="s">
        <v>594</v>
      </c>
      <c r="S305" s="18" t="s">
        <v>594</v>
      </c>
      <c r="T305" s="13" t="s">
        <v>356</v>
      </c>
      <c r="U305" s="22" t="s">
        <v>19</v>
      </c>
      <c r="Z305" t="str">
        <f>IFERROR(SMALL(Y305:$Y$508,ROWS(Y$8:$Y305)),"")</f>
        <v/>
      </c>
    </row>
    <row r="306" spans="1:26" ht="30" customHeight="1" x14ac:dyDescent="0.3">
      <c r="A306" s="13">
        <v>299</v>
      </c>
      <c r="B306" s="20" t="s">
        <v>106</v>
      </c>
      <c r="C306" s="20"/>
      <c r="D306" s="20" t="s">
        <v>390</v>
      </c>
      <c r="E306" s="13">
        <v>53.66</v>
      </c>
      <c r="F306" s="13">
        <v>30</v>
      </c>
      <c r="G306" s="13">
        <v>30</v>
      </c>
      <c r="H306" s="13">
        <v>8.33</v>
      </c>
      <c r="I306" s="13">
        <v>8.33</v>
      </c>
      <c r="J306" s="13">
        <v>43.94</v>
      </c>
      <c r="K306" s="13">
        <v>33.979999999999997</v>
      </c>
      <c r="L306" s="13">
        <v>33.979999999999997</v>
      </c>
      <c r="M306" s="13">
        <v>16</v>
      </c>
      <c r="N306" s="13"/>
      <c r="O306" s="21">
        <v>550000</v>
      </c>
      <c r="P306" s="17" t="s">
        <v>593</v>
      </c>
      <c r="Q306" s="18" t="s">
        <v>594</v>
      </c>
      <c r="R306" s="17" t="s">
        <v>593</v>
      </c>
      <c r="S306" s="17" t="s">
        <v>593</v>
      </c>
      <c r="T306" s="13" t="s">
        <v>389</v>
      </c>
      <c r="U306" s="22" t="s">
        <v>19</v>
      </c>
      <c r="Z306" t="str">
        <f>IFERROR(SMALL(Y306:$Y$508,ROWS(Y$8:$Y306)),"")</f>
        <v/>
      </c>
    </row>
    <row r="307" spans="1:26" ht="30" customHeight="1" x14ac:dyDescent="0.3">
      <c r="A307" s="13">
        <v>300</v>
      </c>
      <c r="B307" s="20" t="s">
        <v>109</v>
      </c>
      <c r="C307" s="20" t="s">
        <v>391</v>
      </c>
      <c r="D307" s="20"/>
      <c r="E307" s="13">
        <v>56.34</v>
      </c>
      <c r="F307" s="13">
        <v>50</v>
      </c>
      <c r="G307" s="13">
        <v>50</v>
      </c>
      <c r="H307" s="13">
        <v>13.33</v>
      </c>
      <c r="I307" s="13">
        <v>13.33</v>
      </c>
      <c r="J307" s="13">
        <v>60.61</v>
      </c>
      <c r="K307" s="13">
        <v>45.07</v>
      </c>
      <c r="L307" s="13">
        <v>45.07</v>
      </c>
      <c r="M307" s="13">
        <v>6</v>
      </c>
      <c r="N307" s="13"/>
      <c r="O307" s="21">
        <v>1110000</v>
      </c>
      <c r="P307" s="17" t="s">
        <v>593</v>
      </c>
      <c r="Q307" s="18" t="s">
        <v>594</v>
      </c>
      <c r="R307" s="17" t="s">
        <v>593</v>
      </c>
      <c r="S307" s="17" t="s">
        <v>593</v>
      </c>
      <c r="T307" s="13" t="s">
        <v>389</v>
      </c>
      <c r="U307" s="22" t="s">
        <v>19</v>
      </c>
      <c r="Z307" t="str">
        <f>IFERROR(SMALL(Y307:$Y$508,ROWS(Y$8:$Y307)),"")</f>
        <v/>
      </c>
    </row>
    <row r="308" spans="1:26" ht="30" customHeight="1" x14ac:dyDescent="0.3">
      <c r="A308" s="13">
        <v>301</v>
      </c>
      <c r="B308" s="20" t="s">
        <v>106</v>
      </c>
      <c r="C308" s="20" t="s">
        <v>392</v>
      </c>
      <c r="D308" s="20"/>
      <c r="E308" s="13">
        <v>53.66</v>
      </c>
      <c r="F308" s="13">
        <v>30</v>
      </c>
      <c r="G308" s="13">
        <v>30</v>
      </c>
      <c r="H308" s="13">
        <v>11.67</v>
      </c>
      <c r="I308" s="13">
        <v>11.67</v>
      </c>
      <c r="J308" s="13">
        <v>43.94</v>
      </c>
      <c r="K308" s="13">
        <v>34.82</v>
      </c>
      <c r="L308" s="13">
        <v>34.82</v>
      </c>
      <c r="M308" s="13">
        <v>16</v>
      </c>
      <c r="N308" s="13"/>
      <c r="O308" s="21">
        <v>500000</v>
      </c>
      <c r="P308" s="17" t="s">
        <v>593</v>
      </c>
      <c r="Q308" s="18" t="s">
        <v>594</v>
      </c>
      <c r="R308" s="17" t="s">
        <v>593</v>
      </c>
      <c r="S308" s="17" t="s">
        <v>593</v>
      </c>
      <c r="T308" s="13" t="s">
        <v>389</v>
      </c>
      <c r="U308" s="22" t="s">
        <v>19</v>
      </c>
      <c r="Z308" t="str">
        <f>IFERROR(SMALL(Y308:$Y$508,ROWS(Y$8:$Y308)),"")</f>
        <v/>
      </c>
    </row>
    <row r="309" spans="1:26" ht="30" customHeight="1" x14ac:dyDescent="0.3">
      <c r="A309" s="13">
        <v>302</v>
      </c>
      <c r="B309" s="20" t="s">
        <v>106</v>
      </c>
      <c r="C309" s="20" t="s">
        <v>393</v>
      </c>
      <c r="D309" s="20"/>
      <c r="E309" s="13">
        <v>53.66</v>
      </c>
      <c r="F309" s="13">
        <v>30</v>
      </c>
      <c r="G309" s="13">
        <v>30</v>
      </c>
      <c r="H309" s="13">
        <v>8.33</v>
      </c>
      <c r="I309" s="13">
        <v>8.33</v>
      </c>
      <c r="J309" s="13">
        <v>43.94</v>
      </c>
      <c r="K309" s="13">
        <v>33.979999999999997</v>
      </c>
      <c r="L309" s="13">
        <v>33.979999999999997</v>
      </c>
      <c r="M309" s="13">
        <v>10</v>
      </c>
      <c r="N309" s="13"/>
      <c r="O309" s="21">
        <v>525000</v>
      </c>
      <c r="P309" s="17" t="s">
        <v>593</v>
      </c>
      <c r="Q309" s="18" t="s">
        <v>594</v>
      </c>
      <c r="R309" s="17" t="s">
        <v>593</v>
      </c>
      <c r="S309" s="17" t="s">
        <v>593</v>
      </c>
      <c r="T309" s="13" t="s">
        <v>389</v>
      </c>
      <c r="U309" s="22" t="s">
        <v>19</v>
      </c>
      <c r="Z309" t="str">
        <f>IFERROR(SMALL(Y309:$Y$508,ROWS(Y$8:$Y309)),"")</f>
        <v/>
      </c>
    </row>
    <row r="310" spans="1:26" ht="30" customHeight="1" x14ac:dyDescent="0.3">
      <c r="A310" s="13">
        <v>303</v>
      </c>
      <c r="B310" s="20" t="s">
        <v>98</v>
      </c>
      <c r="C310" s="20" t="s">
        <v>394</v>
      </c>
      <c r="D310" s="20"/>
      <c r="E310" s="13">
        <v>67.069999999999993</v>
      </c>
      <c r="F310" s="13">
        <v>82.5</v>
      </c>
      <c r="G310" s="13">
        <v>82.5</v>
      </c>
      <c r="H310" s="13">
        <v>20</v>
      </c>
      <c r="I310" s="13">
        <v>20</v>
      </c>
      <c r="J310" s="13">
        <v>69.7</v>
      </c>
      <c r="K310" s="13">
        <v>59.82</v>
      </c>
      <c r="L310" s="13">
        <v>59.82</v>
      </c>
      <c r="M310" s="13">
        <v>2</v>
      </c>
      <c r="N310" s="13"/>
      <c r="O310" s="21">
        <v>1300000</v>
      </c>
      <c r="P310" s="17" t="s">
        <v>593</v>
      </c>
      <c r="Q310" s="18" t="s">
        <v>594</v>
      </c>
      <c r="R310" s="18" t="s">
        <v>594</v>
      </c>
      <c r="S310" s="18" t="s">
        <v>594</v>
      </c>
      <c r="T310" s="13" t="s">
        <v>389</v>
      </c>
      <c r="U310" s="22" t="s">
        <v>19</v>
      </c>
      <c r="Z310" t="str">
        <f>IFERROR(SMALL(Y310:$Y$508,ROWS(Y$8:$Y310)),"")</f>
        <v/>
      </c>
    </row>
    <row r="311" spans="1:26" ht="30" customHeight="1" x14ac:dyDescent="0.3">
      <c r="A311" s="13">
        <v>304</v>
      </c>
      <c r="B311" s="20" t="s">
        <v>106</v>
      </c>
      <c r="C311" s="20" t="s">
        <v>395</v>
      </c>
      <c r="D311" s="20" t="s">
        <v>396</v>
      </c>
      <c r="E311" s="13">
        <v>59.02</v>
      </c>
      <c r="F311" s="13">
        <v>30</v>
      </c>
      <c r="G311" s="13">
        <v>30</v>
      </c>
      <c r="H311" s="13">
        <v>8.33</v>
      </c>
      <c r="I311" s="13">
        <v>8.33</v>
      </c>
      <c r="J311" s="13">
        <v>46.97</v>
      </c>
      <c r="K311" s="13">
        <v>36.08</v>
      </c>
      <c r="L311" s="13">
        <v>36.08</v>
      </c>
      <c r="M311" s="13">
        <v>10</v>
      </c>
      <c r="N311" s="13"/>
      <c r="O311" s="21">
        <v>30000</v>
      </c>
      <c r="P311" s="17" t="s">
        <v>593</v>
      </c>
      <c r="Q311" s="18" t="s">
        <v>594</v>
      </c>
      <c r="R311" s="17" t="s">
        <v>593</v>
      </c>
      <c r="S311" s="17" t="s">
        <v>593</v>
      </c>
      <c r="T311" s="13" t="s">
        <v>389</v>
      </c>
      <c r="U311" s="22" t="s">
        <v>19</v>
      </c>
      <c r="Z311" t="str">
        <f>IFERROR(SMALL(Y311:$Y$508,ROWS(Y$8:$Y311)),"")</f>
        <v/>
      </c>
    </row>
    <row r="312" spans="1:26" ht="30" customHeight="1" x14ac:dyDescent="0.3">
      <c r="A312" s="13">
        <v>305</v>
      </c>
      <c r="B312" s="20" t="s">
        <v>103</v>
      </c>
      <c r="C312" s="20" t="s">
        <v>165</v>
      </c>
      <c r="D312" s="20" t="s">
        <v>397</v>
      </c>
      <c r="E312" s="13">
        <v>76.73</v>
      </c>
      <c r="F312" s="13">
        <v>50</v>
      </c>
      <c r="G312" s="13">
        <v>95</v>
      </c>
      <c r="H312" s="13">
        <v>30</v>
      </c>
      <c r="I312" s="13">
        <v>35</v>
      </c>
      <c r="J312" s="13">
        <v>77.27</v>
      </c>
      <c r="K312" s="13">
        <v>58.5</v>
      </c>
      <c r="L312" s="13">
        <v>71</v>
      </c>
      <c r="M312" s="13">
        <v>4</v>
      </c>
      <c r="N312" s="13"/>
      <c r="O312" s="17" t="s">
        <v>593</v>
      </c>
      <c r="P312" s="21">
        <v>1300</v>
      </c>
      <c r="Q312" s="18" t="s">
        <v>594</v>
      </c>
      <c r="R312" s="18" t="s">
        <v>594</v>
      </c>
      <c r="S312" s="17" t="s">
        <v>593</v>
      </c>
      <c r="T312" s="13" t="s">
        <v>389</v>
      </c>
      <c r="U312" s="22" t="s">
        <v>19</v>
      </c>
      <c r="Z312" t="str">
        <f>IFERROR(SMALL(Y312:$Y$508,ROWS(Y$8:$Y312)),"")</f>
        <v/>
      </c>
    </row>
    <row r="313" spans="1:26" ht="30" customHeight="1" x14ac:dyDescent="0.3">
      <c r="A313" s="13">
        <v>306</v>
      </c>
      <c r="B313" s="20" t="s">
        <v>106</v>
      </c>
      <c r="C313" s="20" t="s">
        <v>395</v>
      </c>
      <c r="D313" s="20" t="s">
        <v>398</v>
      </c>
      <c r="E313" s="13">
        <v>59.02</v>
      </c>
      <c r="F313" s="13">
        <v>30</v>
      </c>
      <c r="G313" s="13">
        <v>30</v>
      </c>
      <c r="H313" s="13">
        <v>8.33</v>
      </c>
      <c r="I313" s="13">
        <v>8.33</v>
      </c>
      <c r="J313" s="13">
        <v>46.97</v>
      </c>
      <c r="K313" s="13">
        <v>36.08</v>
      </c>
      <c r="L313" s="13">
        <v>36.08</v>
      </c>
      <c r="M313" s="13">
        <v>10</v>
      </c>
      <c r="N313" s="13"/>
      <c r="O313" s="17" t="s">
        <v>593</v>
      </c>
      <c r="P313" s="17" t="s">
        <v>593</v>
      </c>
      <c r="Q313" s="18" t="s">
        <v>594</v>
      </c>
      <c r="R313" s="18" t="s">
        <v>594</v>
      </c>
      <c r="S313" s="18" t="s">
        <v>594</v>
      </c>
      <c r="T313" s="13" t="s">
        <v>389</v>
      </c>
      <c r="U313" s="22" t="s">
        <v>19</v>
      </c>
      <c r="Z313" t="str">
        <f>IFERROR(SMALL(Y313:$Y$508,ROWS(Y$8:$Y313)),"")</f>
        <v/>
      </c>
    </row>
    <row r="314" spans="1:26" ht="30" customHeight="1" x14ac:dyDescent="0.3">
      <c r="A314" s="13">
        <v>307</v>
      </c>
      <c r="B314" s="20"/>
      <c r="C314" s="20" t="s">
        <v>399</v>
      </c>
      <c r="D314" s="20"/>
      <c r="E314" s="13">
        <v>59.02</v>
      </c>
      <c r="F314" s="13">
        <v>32.5</v>
      </c>
      <c r="G314" s="13">
        <v>32.5</v>
      </c>
      <c r="H314" s="13">
        <v>10</v>
      </c>
      <c r="I314" s="13">
        <v>10</v>
      </c>
      <c r="J314" s="13">
        <v>46.97</v>
      </c>
      <c r="K314" s="13">
        <v>37.119999999999997</v>
      </c>
      <c r="L314" s="13">
        <v>37.119999999999997</v>
      </c>
      <c r="M314" s="13">
        <v>4</v>
      </c>
      <c r="N314" s="13"/>
      <c r="O314" s="17" t="s">
        <v>593</v>
      </c>
      <c r="P314" s="17" t="s">
        <v>593</v>
      </c>
      <c r="Q314" s="18" t="s">
        <v>594</v>
      </c>
      <c r="R314" s="18" t="s">
        <v>594</v>
      </c>
      <c r="S314" s="18" t="s">
        <v>594</v>
      </c>
      <c r="T314" s="13" t="s">
        <v>389</v>
      </c>
      <c r="U314" s="22" t="s">
        <v>19</v>
      </c>
      <c r="Z314" t="str">
        <f>IFERROR(SMALL(Y314:$Y$508,ROWS(Y$8:$Y314)),"")</f>
        <v/>
      </c>
    </row>
    <row r="315" spans="1:26" ht="30" customHeight="1" x14ac:dyDescent="0.3">
      <c r="A315" s="13">
        <v>308</v>
      </c>
      <c r="B315" s="20" t="s">
        <v>98</v>
      </c>
      <c r="C315" s="20" t="s">
        <v>400</v>
      </c>
      <c r="D315" s="20"/>
      <c r="E315" s="13">
        <v>67.069999999999993</v>
      </c>
      <c r="F315" s="13">
        <v>82.5</v>
      </c>
      <c r="G315" s="13">
        <v>82.5</v>
      </c>
      <c r="H315" s="13">
        <v>20</v>
      </c>
      <c r="I315" s="13">
        <v>20</v>
      </c>
      <c r="J315" s="13">
        <v>69.7</v>
      </c>
      <c r="K315" s="13">
        <v>59.82</v>
      </c>
      <c r="L315" s="13">
        <v>59.82</v>
      </c>
      <c r="M315" s="13">
        <v>6</v>
      </c>
      <c r="N315" s="13"/>
      <c r="O315" s="21">
        <v>658350</v>
      </c>
      <c r="P315" s="17" t="s">
        <v>593</v>
      </c>
      <c r="Q315" s="18" t="s">
        <v>594</v>
      </c>
      <c r="R315" s="17" t="s">
        <v>593</v>
      </c>
      <c r="S315" s="18" t="s">
        <v>594</v>
      </c>
      <c r="T315" s="13" t="s">
        <v>389</v>
      </c>
      <c r="U315" s="22" t="s">
        <v>19</v>
      </c>
      <c r="Z315" t="str">
        <f>IFERROR(SMALL(Y315:$Y$508,ROWS(Y$8:$Y315)),"")</f>
        <v/>
      </c>
    </row>
    <row r="316" spans="1:26" ht="30" customHeight="1" x14ac:dyDescent="0.3">
      <c r="A316" s="13">
        <v>309</v>
      </c>
      <c r="B316" s="20" t="s">
        <v>383</v>
      </c>
      <c r="C316" s="20" t="s">
        <v>402</v>
      </c>
      <c r="D316" s="20"/>
      <c r="E316" s="13">
        <v>83.17</v>
      </c>
      <c r="F316" s="13">
        <v>82.5</v>
      </c>
      <c r="G316" s="13">
        <v>127.5</v>
      </c>
      <c r="H316" s="13">
        <v>33.33</v>
      </c>
      <c r="I316" s="13">
        <v>38.33</v>
      </c>
      <c r="J316" s="13">
        <v>77.27</v>
      </c>
      <c r="K316" s="13">
        <v>69.069999999999993</v>
      </c>
      <c r="L316" s="13">
        <v>81.569999999999993</v>
      </c>
      <c r="M316" s="13">
        <v>2</v>
      </c>
      <c r="N316" s="13"/>
      <c r="O316" s="21">
        <v>120000</v>
      </c>
      <c r="P316" s="17" t="s">
        <v>593</v>
      </c>
      <c r="Q316" s="18" t="s">
        <v>594</v>
      </c>
      <c r="R316" s="18" t="s">
        <v>594</v>
      </c>
      <c r="S316" s="18" t="s">
        <v>594</v>
      </c>
      <c r="T316" s="13" t="s">
        <v>401</v>
      </c>
      <c r="U316" s="22" t="s">
        <v>19</v>
      </c>
      <c r="Z316" t="str">
        <f>IFERROR(SMALL(Y316:$Y$508,ROWS(Y$8:$Y316)),"")</f>
        <v/>
      </c>
    </row>
    <row r="317" spans="1:26" ht="30" customHeight="1" x14ac:dyDescent="0.3">
      <c r="A317" s="13">
        <v>310</v>
      </c>
      <c r="B317" s="20" t="s">
        <v>383</v>
      </c>
      <c r="C317" s="20" t="s">
        <v>403</v>
      </c>
      <c r="D317" s="20"/>
      <c r="E317" s="13">
        <v>83.17</v>
      </c>
      <c r="F317" s="13">
        <v>82.5</v>
      </c>
      <c r="G317" s="13">
        <v>127.5</v>
      </c>
      <c r="H317" s="13">
        <v>33.33</v>
      </c>
      <c r="I317" s="13">
        <v>38.33</v>
      </c>
      <c r="J317" s="13">
        <v>77.27</v>
      </c>
      <c r="K317" s="13">
        <v>69.069999999999993</v>
      </c>
      <c r="L317" s="13">
        <v>81.569999999999993</v>
      </c>
      <c r="M317" s="13">
        <v>2</v>
      </c>
      <c r="N317" s="13"/>
      <c r="O317" s="21">
        <v>130000</v>
      </c>
      <c r="P317" s="17" t="s">
        <v>593</v>
      </c>
      <c r="Q317" s="18" t="s">
        <v>594</v>
      </c>
      <c r="R317" s="18" t="s">
        <v>594</v>
      </c>
      <c r="S317" s="18" t="s">
        <v>594</v>
      </c>
      <c r="T317" s="13" t="s">
        <v>401</v>
      </c>
      <c r="U317" s="22" t="s">
        <v>19</v>
      </c>
      <c r="Z317" t="str">
        <f>IFERROR(SMALL(Y317:$Y$508,ROWS(Y$8:$Y317)),"")</f>
        <v/>
      </c>
    </row>
    <row r="318" spans="1:26" ht="30" customHeight="1" x14ac:dyDescent="0.3">
      <c r="A318" s="13">
        <v>311</v>
      </c>
      <c r="B318" s="41" t="s">
        <v>276</v>
      </c>
      <c r="C318" s="32" t="s">
        <v>404</v>
      </c>
      <c r="D318" s="32"/>
      <c r="E318" s="33">
        <v>83.17</v>
      </c>
      <c r="F318" s="33">
        <v>85</v>
      </c>
      <c r="G318" s="33">
        <v>130</v>
      </c>
      <c r="H318" s="33">
        <v>33.33</v>
      </c>
      <c r="I318" s="33">
        <v>38.33</v>
      </c>
      <c r="J318" s="33">
        <v>77.27</v>
      </c>
      <c r="K318" s="33">
        <v>69.69</v>
      </c>
      <c r="L318" s="33">
        <v>82.19</v>
      </c>
      <c r="M318" s="33">
        <v>2</v>
      </c>
      <c r="N318" s="33"/>
      <c r="O318" s="40">
        <v>150000</v>
      </c>
      <c r="P318" s="17" t="s">
        <v>593</v>
      </c>
      <c r="Q318" s="18" t="s">
        <v>594</v>
      </c>
      <c r="R318" s="18" t="s">
        <v>594</v>
      </c>
      <c r="S318" s="18" t="s">
        <v>594</v>
      </c>
      <c r="T318" s="13" t="s">
        <v>401</v>
      </c>
      <c r="U318" s="22" t="s">
        <v>19</v>
      </c>
      <c r="Z318" t="str">
        <f>IFERROR(SMALL(Y318:$Y$508,ROWS(Y$8:$Y318)),"")</f>
        <v/>
      </c>
    </row>
    <row r="319" spans="1:26" ht="30" customHeight="1" x14ac:dyDescent="0.3">
      <c r="A319" s="13">
        <v>312</v>
      </c>
      <c r="B319" s="20" t="s">
        <v>162</v>
      </c>
      <c r="C319" s="20" t="s">
        <v>405</v>
      </c>
      <c r="D319" s="20"/>
      <c r="E319" s="13">
        <v>79.41</v>
      </c>
      <c r="F319" s="13">
        <v>85</v>
      </c>
      <c r="G319" s="13">
        <v>130</v>
      </c>
      <c r="H319" s="13">
        <v>33.33</v>
      </c>
      <c r="I319" s="13">
        <v>38.33</v>
      </c>
      <c r="J319" s="13">
        <v>73.33</v>
      </c>
      <c r="K319" s="13">
        <v>67.77</v>
      </c>
      <c r="L319" s="13">
        <v>80.27</v>
      </c>
      <c r="M319" s="13">
        <v>2</v>
      </c>
      <c r="N319" s="13"/>
      <c r="O319" s="21">
        <v>105000</v>
      </c>
      <c r="P319" s="17" t="s">
        <v>593</v>
      </c>
      <c r="Q319" s="18" t="s">
        <v>594</v>
      </c>
      <c r="R319" s="18" t="s">
        <v>594</v>
      </c>
      <c r="S319" s="18" t="s">
        <v>594</v>
      </c>
      <c r="T319" s="13" t="s">
        <v>401</v>
      </c>
      <c r="U319" s="22" t="s">
        <v>19</v>
      </c>
      <c r="Z319" t="str">
        <f>IFERROR(SMALL(Y319:$Y$508,ROWS(Y$8:$Y319)),"")</f>
        <v/>
      </c>
    </row>
    <row r="320" spans="1:26" ht="30" customHeight="1" x14ac:dyDescent="0.3">
      <c r="A320" s="13">
        <v>313</v>
      </c>
      <c r="B320" s="20" t="s">
        <v>162</v>
      </c>
      <c r="C320" s="20" t="s">
        <v>405</v>
      </c>
      <c r="D320" s="20" t="s">
        <v>406</v>
      </c>
      <c r="E320" s="13">
        <v>79.41</v>
      </c>
      <c r="F320" s="13">
        <v>85</v>
      </c>
      <c r="G320" s="13">
        <v>130</v>
      </c>
      <c r="H320" s="13">
        <v>33.33</v>
      </c>
      <c r="I320" s="13">
        <v>38.33</v>
      </c>
      <c r="J320" s="13">
        <v>73.33</v>
      </c>
      <c r="K320" s="13">
        <v>67.77</v>
      </c>
      <c r="L320" s="13">
        <v>80.27</v>
      </c>
      <c r="M320" s="13">
        <v>2</v>
      </c>
      <c r="N320" s="13"/>
      <c r="O320" s="21">
        <v>126000</v>
      </c>
      <c r="P320" s="17" t="s">
        <v>593</v>
      </c>
      <c r="Q320" s="18" t="s">
        <v>594</v>
      </c>
      <c r="R320" s="18" t="s">
        <v>594</v>
      </c>
      <c r="S320" s="18" t="s">
        <v>594</v>
      </c>
      <c r="T320" s="13" t="s">
        <v>401</v>
      </c>
      <c r="U320" s="22" t="s">
        <v>19</v>
      </c>
      <c r="Z320" t="str">
        <f>IFERROR(SMALL(Y320:$Y$508,ROWS(Y$8:$Y320)),"")</f>
        <v/>
      </c>
    </row>
    <row r="321" spans="1:26" ht="30" customHeight="1" x14ac:dyDescent="0.3">
      <c r="A321" s="13">
        <v>314</v>
      </c>
      <c r="B321" s="20" t="s">
        <v>114</v>
      </c>
      <c r="C321" s="20" t="s">
        <v>407</v>
      </c>
      <c r="D321" s="20" t="s">
        <v>408</v>
      </c>
      <c r="E321" s="13">
        <v>83.17</v>
      </c>
      <c r="F321" s="13">
        <v>80</v>
      </c>
      <c r="G321" s="13">
        <v>125</v>
      </c>
      <c r="H321" s="13">
        <v>33.33</v>
      </c>
      <c r="I321" s="13">
        <v>38.33</v>
      </c>
      <c r="J321" s="13">
        <v>73.33</v>
      </c>
      <c r="K321" s="13">
        <v>67.459999999999994</v>
      </c>
      <c r="L321" s="13">
        <v>79.959999999999994</v>
      </c>
      <c r="M321" s="13">
        <v>2</v>
      </c>
      <c r="N321" s="13"/>
      <c r="O321" s="21">
        <v>610000</v>
      </c>
      <c r="P321" s="17" t="s">
        <v>593</v>
      </c>
      <c r="Q321" s="18" t="s">
        <v>594</v>
      </c>
      <c r="R321" s="18" t="s">
        <v>594</v>
      </c>
      <c r="S321" s="18" t="s">
        <v>594</v>
      </c>
      <c r="T321" s="13" t="s">
        <v>401</v>
      </c>
      <c r="U321" s="22" t="s">
        <v>19</v>
      </c>
      <c r="Z321" t="str">
        <f>IFERROR(SMALL(Y321:$Y$508,ROWS(Y$8:$Y321)),"")</f>
        <v/>
      </c>
    </row>
    <row r="322" spans="1:26" ht="30" customHeight="1" x14ac:dyDescent="0.3">
      <c r="A322" s="13">
        <v>315</v>
      </c>
      <c r="B322" s="20" t="s">
        <v>92</v>
      </c>
      <c r="C322" s="20" t="s">
        <v>120</v>
      </c>
      <c r="D322" s="20" t="s">
        <v>409</v>
      </c>
      <c r="E322" s="13">
        <v>70.819999999999993</v>
      </c>
      <c r="F322" s="13">
        <v>57.5</v>
      </c>
      <c r="G322" s="13">
        <v>102.5</v>
      </c>
      <c r="H322" s="13">
        <v>18.329999999999998</v>
      </c>
      <c r="I322" s="13">
        <v>23.33</v>
      </c>
      <c r="J322" s="13">
        <v>63.64</v>
      </c>
      <c r="K322" s="13">
        <v>52.57</v>
      </c>
      <c r="L322" s="13">
        <v>65.069999999999993</v>
      </c>
      <c r="M322" s="13">
        <v>2</v>
      </c>
      <c r="N322" s="13"/>
      <c r="O322" s="21">
        <v>42000</v>
      </c>
      <c r="P322" s="21">
        <v>4200</v>
      </c>
      <c r="Q322" s="18" t="s">
        <v>594</v>
      </c>
      <c r="R322" s="18" t="s">
        <v>594</v>
      </c>
      <c r="S322" s="18" t="s">
        <v>594</v>
      </c>
      <c r="T322" s="13" t="s">
        <v>401</v>
      </c>
      <c r="U322" s="22" t="s">
        <v>19</v>
      </c>
      <c r="Z322" t="str">
        <f>IFERROR(SMALL(Y322:$Y$508,ROWS(Y$8:$Y322)),"")</f>
        <v/>
      </c>
    </row>
    <row r="323" spans="1:26" ht="30" customHeight="1" x14ac:dyDescent="0.3">
      <c r="A323" s="13">
        <v>316</v>
      </c>
      <c r="B323" s="20" t="s">
        <v>162</v>
      </c>
      <c r="C323" s="20" t="s">
        <v>163</v>
      </c>
      <c r="D323" s="20"/>
      <c r="E323" s="13">
        <v>77.8</v>
      </c>
      <c r="F323" s="13">
        <v>67.5</v>
      </c>
      <c r="G323" s="13">
        <v>112.5</v>
      </c>
      <c r="H323" s="13">
        <v>30</v>
      </c>
      <c r="I323" s="13">
        <v>35</v>
      </c>
      <c r="J323" s="13">
        <v>74.239999999999995</v>
      </c>
      <c r="K323" s="13">
        <v>62.39</v>
      </c>
      <c r="L323" s="13">
        <v>74.89</v>
      </c>
      <c r="M323" s="13">
        <v>4</v>
      </c>
      <c r="N323" s="13"/>
      <c r="O323" s="21">
        <v>35000</v>
      </c>
      <c r="P323" s="21">
        <v>3500</v>
      </c>
      <c r="Q323" s="18" t="s">
        <v>594</v>
      </c>
      <c r="R323" s="18" t="s">
        <v>594</v>
      </c>
      <c r="S323" s="18" t="s">
        <v>594</v>
      </c>
      <c r="T323" s="13" t="s">
        <v>401</v>
      </c>
      <c r="U323" s="22" t="s">
        <v>19</v>
      </c>
      <c r="Z323" t="str">
        <f>IFERROR(SMALL(Y323:$Y$508,ROWS(Y$8:$Y323)),"")</f>
        <v/>
      </c>
    </row>
    <row r="324" spans="1:26" ht="30" customHeight="1" x14ac:dyDescent="0.3">
      <c r="A324" s="13">
        <v>317</v>
      </c>
      <c r="B324" s="20" t="s">
        <v>162</v>
      </c>
      <c r="C324" s="20" t="s">
        <v>410</v>
      </c>
      <c r="D324" s="20"/>
      <c r="E324" s="13">
        <v>77.8</v>
      </c>
      <c r="F324" s="13">
        <v>72.5</v>
      </c>
      <c r="G324" s="13">
        <v>117.5</v>
      </c>
      <c r="H324" s="13">
        <v>30</v>
      </c>
      <c r="I324" s="13">
        <v>35</v>
      </c>
      <c r="J324" s="13">
        <v>74.239999999999995</v>
      </c>
      <c r="K324" s="13">
        <v>63.64</v>
      </c>
      <c r="L324" s="13">
        <v>76.14</v>
      </c>
      <c r="M324" s="13">
        <v>4</v>
      </c>
      <c r="N324" s="13"/>
      <c r="O324" s="21">
        <v>96000</v>
      </c>
      <c r="P324" s="21">
        <v>3500</v>
      </c>
      <c r="Q324" s="18" t="s">
        <v>594</v>
      </c>
      <c r="R324" s="18" t="s">
        <v>594</v>
      </c>
      <c r="S324" s="18" t="s">
        <v>594</v>
      </c>
      <c r="T324" s="13" t="s">
        <v>401</v>
      </c>
      <c r="U324" s="22" t="s">
        <v>19</v>
      </c>
      <c r="Z324" t="str">
        <f>IFERROR(SMALL(Y324:$Y$508,ROWS(Y$8:$Y324)),"")</f>
        <v/>
      </c>
    </row>
    <row r="325" spans="1:26" ht="30" customHeight="1" x14ac:dyDescent="0.3">
      <c r="A325" s="13">
        <v>318</v>
      </c>
      <c r="B325" s="20" t="s">
        <v>114</v>
      </c>
      <c r="C325" s="20" t="s">
        <v>411</v>
      </c>
      <c r="D325" s="20"/>
      <c r="E325" s="13">
        <v>84.78</v>
      </c>
      <c r="F325" s="13">
        <v>87.5</v>
      </c>
      <c r="G325" s="13">
        <v>132.5</v>
      </c>
      <c r="H325" s="13">
        <v>26.67</v>
      </c>
      <c r="I325" s="13">
        <v>31.67</v>
      </c>
      <c r="J325" s="13">
        <v>72.12</v>
      </c>
      <c r="K325" s="13">
        <v>67.77</v>
      </c>
      <c r="L325" s="13">
        <v>80.27</v>
      </c>
      <c r="M325" s="13">
        <v>2</v>
      </c>
      <c r="N325" s="13"/>
      <c r="O325" s="21">
        <v>195000</v>
      </c>
      <c r="P325" s="17" t="s">
        <v>593</v>
      </c>
      <c r="Q325" s="18" t="s">
        <v>594</v>
      </c>
      <c r="R325" s="18" t="s">
        <v>594</v>
      </c>
      <c r="S325" s="18" t="s">
        <v>594</v>
      </c>
      <c r="T325" s="13" t="s">
        <v>401</v>
      </c>
      <c r="U325" s="22" t="s">
        <v>19</v>
      </c>
      <c r="Z325" t="str">
        <f>IFERROR(SMALL(Y325:$Y$508,ROWS(Y$8:$Y325)),"")</f>
        <v/>
      </c>
    </row>
    <row r="326" spans="1:26" ht="30" customHeight="1" x14ac:dyDescent="0.3">
      <c r="A326" s="13">
        <v>319</v>
      </c>
      <c r="B326" s="20" t="s">
        <v>412</v>
      </c>
      <c r="C326" s="20" t="s">
        <v>413</v>
      </c>
      <c r="D326" s="20"/>
      <c r="E326" s="13">
        <v>81.56</v>
      </c>
      <c r="F326" s="13">
        <v>85</v>
      </c>
      <c r="G326" s="13">
        <v>130</v>
      </c>
      <c r="H326" s="13">
        <v>26.67</v>
      </c>
      <c r="I326" s="13">
        <v>31.67</v>
      </c>
      <c r="J326" s="13">
        <v>78.790000000000006</v>
      </c>
      <c r="K326" s="13">
        <v>68.010000000000005</v>
      </c>
      <c r="L326" s="13">
        <v>80.510000000000005</v>
      </c>
      <c r="M326" s="13">
        <v>2</v>
      </c>
      <c r="N326" s="13"/>
      <c r="O326" s="21">
        <v>100000</v>
      </c>
      <c r="P326" s="17" t="s">
        <v>593</v>
      </c>
      <c r="Q326" s="18" t="s">
        <v>594</v>
      </c>
      <c r="R326" s="18" t="s">
        <v>594</v>
      </c>
      <c r="S326" s="18" t="s">
        <v>594</v>
      </c>
      <c r="T326" s="13" t="s">
        <v>401</v>
      </c>
      <c r="U326" s="22" t="s">
        <v>19</v>
      </c>
      <c r="Z326" t="str">
        <f>IFERROR(SMALL(Y326:$Y$508,ROWS(Y$8:$Y326)),"")</f>
        <v/>
      </c>
    </row>
    <row r="327" spans="1:26" ht="30" customHeight="1" x14ac:dyDescent="0.3">
      <c r="A327" s="13">
        <v>320</v>
      </c>
      <c r="B327" s="20" t="s">
        <v>412</v>
      </c>
      <c r="C327" s="20" t="s">
        <v>413</v>
      </c>
      <c r="D327" s="20" t="s">
        <v>414</v>
      </c>
      <c r="E327" s="13">
        <v>81.56</v>
      </c>
      <c r="F327" s="13">
        <v>85</v>
      </c>
      <c r="G327" s="13">
        <v>130</v>
      </c>
      <c r="H327" s="13">
        <v>26.67</v>
      </c>
      <c r="I327" s="13">
        <v>31.67</v>
      </c>
      <c r="J327" s="13">
        <v>90.05</v>
      </c>
      <c r="K327" s="13">
        <v>70.819999999999993</v>
      </c>
      <c r="L327" s="13">
        <v>83.32</v>
      </c>
      <c r="M327" s="13">
        <v>2</v>
      </c>
      <c r="N327" s="13"/>
      <c r="O327" s="17" t="s">
        <v>593</v>
      </c>
      <c r="P327" s="13">
        <v>1</v>
      </c>
      <c r="Q327" s="18" t="s">
        <v>594</v>
      </c>
      <c r="R327" s="18" t="s">
        <v>594</v>
      </c>
      <c r="S327" s="18" t="s">
        <v>594</v>
      </c>
      <c r="T327" s="13" t="s">
        <v>401</v>
      </c>
      <c r="U327" s="22" t="s">
        <v>19</v>
      </c>
      <c r="Z327" t="str">
        <f>IFERROR(SMALL(Y327:$Y$508,ROWS(Y$8:$Y327)),"")</f>
        <v/>
      </c>
    </row>
    <row r="328" spans="1:26" ht="30" customHeight="1" x14ac:dyDescent="0.3">
      <c r="A328" s="13">
        <v>321</v>
      </c>
      <c r="B328" s="20" t="s">
        <v>412</v>
      </c>
      <c r="C328" s="20" t="s">
        <v>413</v>
      </c>
      <c r="D328" s="20" t="s">
        <v>415</v>
      </c>
      <c r="E328" s="13">
        <v>81.56</v>
      </c>
      <c r="F328" s="13">
        <v>73.12</v>
      </c>
      <c r="G328" s="13">
        <v>118.12</v>
      </c>
      <c r="H328" s="13">
        <v>26.67</v>
      </c>
      <c r="I328" s="13">
        <v>31.67</v>
      </c>
      <c r="J328" s="13">
        <v>63.63</v>
      </c>
      <c r="K328" s="13">
        <v>61.24</v>
      </c>
      <c r="L328" s="13">
        <v>73.739999999999995</v>
      </c>
      <c r="M328" s="13">
        <v>2</v>
      </c>
      <c r="N328" s="13"/>
      <c r="O328" s="21">
        <v>710000</v>
      </c>
      <c r="P328" s="17" t="s">
        <v>593</v>
      </c>
      <c r="Q328" s="18" t="s">
        <v>594</v>
      </c>
      <c r="R328" s="18" t="s">
        <v>594</v>
      </c>
      <c r="S328" s="18" t="s">
        <v>594</v>
      </c>
      <c r="T328" s="13" t="s">
        <v>401</v>
      </c>
      <c r="U328" s="22" t="s">
        <v>19</v>
      </c>
      <c r="Z328" t="str">
        <f>IFERROR(SMALL(Y328:$Y$508,ROWS(Y$8:$Y328)),"")</f>
        <v/>
      </c>
    </row>
    <row r="329" spans="1:26" ht="30" customHeight="1" x14ac:dyDescent="0.3">
      <c r="A329" s="13">
        <v>322</v>
      </c>
      <c r="B329" s="32" t="s">
        <v>281</v>
      </c>
      <c r="C329" s="32" t="s">
        <v>282</v>
      </c>
      <c r="D329" s="32"/>
      <c r="E329" s="33">
        <v>81.56</v>
      </c>
      <c r="F329" s="33">
        <v>82.5</v>
      </c>
      <c r="G329" s="42">
        <v>127.5</v>
      </c>
      <c r="H329" s="33">
        <v>26.67</v>
      </c>
      <c r="I329" s="33">
        <v>31.67</v>
      </c>
      <c r="J329" s="33">
        <v>77.27</v>
      </c>
      <c r="K329" s="33">
        <v>67</v>
      </c>
      <c r="L329" s="33">
        <v>79.5</v>
      </c>
      <c r="M329" s="33">
        <v>2</v>
      </c>
      <c r="N329" s="33"/>
      <c r="O329" s="40">
        <v>138000</v>
      </c>
      <c r="P329" s="17" t="s">
        <v>593</v>
      </c>
      <c r="Q329" s="18" t="s">
        <v>594</v>
      </c>
      <c r="R329" s="18" t="s">
        <v>594</v>
      </c>
      <c r="S329" s="18" t="s">
        <v>594</v>
      </c>
      <c r="T329" s="13" t="s">
        <v>401</v>
      </c>
      <c r="U329" s="22" t="s">
        <v>19</v>
      </c>
      <c r="Z329" t="str">
        <f>IFERROR(SMALL(Y329:$Y$508,ROWS(Y$8:$Y329)),"")</f>
        <v/>
      </c>
    </row>
    <row r="330" spans="1:26" ht="30" customHeight="1" x14ac:dyDescent="0.3">
      <c r="A330" s="13">
        <v>323</v>
      </c>
      <c r="B330" s="20" t="s">
        <v>281</v>
      </c>
      <c r="C330" s="20" t="s">
        <v>282</v>
      </c>
      <c r="D330" s="20" t="s">
        <v>406</v>
      </c>
      <c r="E330" s="13">
        <v>81.56</v>
      </c>
      <c r="F330" s="13">
        <v>82.5</v>
      </c>
      <c r="G330" s="13">
        <v>127.5</v>
      </c>
      <c r="H330" s="13">
        <v>26.67</v>
      </c>
      <c r="I330" s="13">
        <v>31.67</v>
      </c>
      <c r="J330" s="13">
        <v>77.27</v>
      </c>
      <c r="K330" s="13">
        <v>67</v>
      </c>
      <c r="L330" s="13">
        <v>79.5</v>
      </c>
      <c r="M330" s="13">
        <v>2</v>
      </c>
      <c r="N330" s="13"/>
      <c r="O330" s="21">
        <v>159000</v>
      </c>
      <c r="P330" s="17" t="s">
        <v>593</v>
      </c>
      <c r="Q330" s="18" t="s">
        <v>594</v>
      </c>
      <c r="R330" s="18" t="s">
        <v>594</v>
      </c>
      <c r="S330" s="18" t="s">
        <v>594</v>
      </c>
      <c r="T330" s="13" t="s">
        <v>401</v>
      </c>
      <c r="U330" s="22" t="s">
        <v>19</v>
      </c>
      <c r="Z330" t="str">
        <f>IFERROR(SMALL(Y330:$Y$508,ROWS(Y$8:$Y330)),"")</f>
        <v/>
      </c>
    </row>
    <row r="331" spans="1:26" ht="30" customHeight="1" x14ac:dyDescent="0.3">
      <c r="A331" s="13">
        <v>324</v>
      </c>
      <c r="B331" s="20" t="s">
        <v>123</v>
      </c>
      <c r="C331" s="20" t="s">
        <v>309</v>
      </c>
      <c r="D331" s="20" t="s">
        <v>416</v>
      </c>
      <c r="E331" s="13">
        <v>80.48</v>
      </c>
      <c r="F331" s="13">
        <v>82.5</v>
      </c>
      <c r="G331" s="13">
        <v>127.5</v>
      </c>
      <c r="H331" s="13">
        <v>16.670000000000002</v>
      </c>
      <c r="I331" s="13">
        <v>21.67</v>
      </c>
      <c r="J331" s="13">
        <v>68.180000000000007</v>
      </c>
      <c r="K331" s="13">
        <v>61.96</v>
      </c>
      <c r="L331" s="13">
        <v>74.459999999999994</v>
      </c>
      <c r="M331" s="13">
        <v>2</v>
      </c>
      <c r="N331" s="13"/>
      <c r="O331" s="21">
        <v>995000</v>
      </c>
      <c r="P331" s="17" t="s">
        <v>593</v>
      </c>
      <c r="Q331" s="18" t="s">
        <v>594</v>
      </c>
      <c r="R331" s="18" t="s">
        <v>594</v>
      </c>
      <c r="S331" s="18" t="s">
        <v>594</v>
      </c>
      <c r="T331" s="13" t="s">
        <v>401</v>
      </c>
      <c r="U331" s="22" t="s">
        <v>19</v>
      </c>
      <c r="Z331" t="str">
        <f>IFERROR(SMALL(Y331:$Y$508,ROWS(Y$8:$Y331)),"")</f>
        <v/>
      </c>
    </row>
    <row r="332" spans="1:26" ht="30" customHeight="1" x14ac:dyDescent="0.3">
      <c r="A332" s="13">
        <v>325</v>
      </c>
      <c r="B332" s="20" t="s">
        <v>417</v>
      </c>
      <c r="C332" s="20" t="s">
        <v>418</v>
      </c>
      <c r="D332" s="20" t="s">
        <v>414</v>
      </c>
      <c r="E332" s="13">
        <v>79.41</v>
      </c>
      <c r="F332" s="13">
        <v>82.5</v>
      </c>
      <c r="G332" s="13">
        <v>127.5</v>
      </c>
      <c r="H332" s="13">
        <v>33.33</v>
      </c>
      <c r="I332" s="13">
        <v>38.33</v>
      </c>
      <c r="J332" s="13">
        <v>81.819999999999993</v>
      </c>
      <c r="K332" s="13">
        <v>68.27</v>
      </c>
      <c r="L332" s="13">
        <v>81.77</v>
      </c>
      <c r="M332" s="13">
        <v>2</v>
      </c>
      <c r="N332" s="13"/>
      <c r="O332" s="17" t="s">
        <v>593</v>
      </c>
      <c r="P332" s="13">
        <v>1</v>
      </c>
      <c r="Q332" s="18" t="s">
        <v>594</v>
      </c>
      <c r="R332" s="18" t="s">
        <v>594</v>
      </c>
      <c r="S332" s="18" t="s">
        <v>594</v>
      </c>
      <c r="T332" s="13" t="s">
        <v>401</v>
      </c>
      <c r="U332" s="22" t="s">
        <v>19</v>
      </c>
      <c r="Z332" t="str">
        <f>IFERROR(SMALL(Y332:$Y$508,ROWS(Y$8:$Y332)),"")</f>
        <v/>
      </c>
    </row>
    <row r="333" spans="1:26" ht="30" customHeight="1" x14ac:dyDescent="0.3">
      <c r="A333" s="13">
        <v>326</v>
      </c>
      <c r="B333" s="20" t="s">
        <v>417</v>
      </c>
      <c r="C333" s="20" t="s">
        <v>419</v>
      </c>
      <c r="D333" s="20"/>
      <c r="E333" s="13">
        <v>81.56</v>
      </c>
      <c r="F333" s="13">
        <v>82.5</v>
      </c>
      <c r="G333" s="13">
        <v>127.5</v>
      </c>
      <c r="H333" s="13">
        <v>16.670000000000002</v>
      </c>
      <c r="I333" s="13">
        <v>21.67</v>
      </c>
      <c r="J333" s="13">
        <v>81.819999999999993</v>
      </c>
      <c r="K333" s="13">
        <v>65.64</v>
      </c>
      <c r="L333" s="13">
        <v>78.14</v>
      </c>
      <c r="M333" s="13">
        <v>2</v>
      </c>
      <c r="N333" s="13"/>
      <c r="O333" s="13">
        <v>0</v>
      </c>
      <c r="P333" s="17" t="s">
        <v>593</v>
      </c>
      <c r="Q333" s="18" t="s">
        <v>594</v>
      </c>
      <c r="R333" s="18" t="s">
        <v>594</v>
      </c>
      <c r="S333" s="18" t="s">
        <v>594</v>
      </c>
      <c r="T333" s="13" t="s">
        <v>401</v>
      </c>
      <c r="U333" s="22" t="s">
        <v>19</v>
      </c>
      <c r="Z333" t="str">
        <f>IFERROR(SMALL(Y333:$Y$508,ROWS(Y$8:$Y333)),"")</f>
        <v/>
      </c>
    </row>
    <row r="334" spans="1:26" ht="30" customHeight="1" x14ac:dyDescent="0.3">
      <c r="A334" s="13">
        <v>327</v>
      </c>
      <c r="B334" s="20" t="s">
        <v>118</v>
      </c>
      <c r="C334" s="20" t="s">
        <v>420</v>
      </c>
      <c r="D334" s="20"/>
      <c r="E334" s="13">
        <v>82.09</v>
      </c>
      <c r="F334" s="13">
        <v>85</v>
      </c>
      <c r="G334" s="13">
        <v>130</v>
      </c>
      <c r="H334" s="13">
        <v>26.67</v>
      </c>
      <c r="I334" s="13">
        <v>31.67</v>
      </c>
      <c r="J334" s="13">
        <v>80.3</v>
      </c>
      <c r="K334" s="13">
        <v>68.52</v>
      </c>
      <c r="L334" s="13">
        <v>81.02</v>
      </c>
      <c r="M334" s="13">
        <v>2</v>
      </c>
      <c r="N334" s="13"/>
      <c r="O334" s="21">
        <v>145000</v>
      </c>
      <c r="P334" s="17" t="s">
        <v>593</v>
      </c>
      <c r="Q334" s="18" t="s">
        <v>594</v>
      </c>
      <c r="R334" s="18" t="s">
        <v>594</v>
      </c>
      <c r="S334" s="18" t="s">
        <v>594</v>
      </c>
      <c r="T334" s="13" t="s">
        <v>401</v>
      </c>
      <c r="U334" s="22" t="s">
        <v>19</v>
      </c>
      <c r="Z334" t="str">
        <f>IFERROR(SMALL(Y334:$Y$508,ROWS(Y$8:$Y334)),"")</f>
        <v/>
      </c>
    </row>
    <row r="335" spans="1:26" ht="30" customHeight="1" x14ac:dyDescent="0.3">
      <c r="A335" s="13">
        <v>328</v>
      </c>
      <c r="B335" s="20" t="s">
        <v>78</v>
      </c>
      <c r="C335" s="20" t="s">
        <v>421</v>
      </c>
      <c r="D335" s="20"/>
      <c r="E335" s="13">
        <v>81.56</v>
      </c>
      <c r="F335" s="13">
        <v>83.75</v>
      </c>
      <c r="G335" s="13">
        <v>128.75</v>
      </c>
      <c r="H335" s="13">
        <v>26.67</v>
      </c>
      <c r="I335" s="13">
        <v>31.67</v>
      </c>
      <c r="J335" s="13">
        <v>77.58</v>
      </c>
      <c r="K335" s="13">
        <v>67.39</v>
      </c>
      <c r="L335" s="13">
        <v>79.89</v>
      </c>
      <c r="M335" s="13">
        <v>2</v>
      </c>
      <c r="N335" s="13"/>
      <c r="O335" s="21">
        <v>448000</v>
      </c>
      <c r="P335" s="17" t="s">
        <v>593</v>
      </c>
      <c r="Q335" s="18" t="s">
        <v>594</v>
      </c>
      <c r="R335" s="18" t="s">
        <v>594</v>
      </c>
      <c r="S335" s="18" t="s">
        <v>594</v>
      </c>
      <c r="T335" s="13" t="s">
        <v>401</v>
      </c>
      <c r="U335" s="22" t="s">
        <v>19</v>
      </c>
      <c r="Z335" t="str">
        <f>IFERROR(SMALL(Y335:$Y$508,ROWS(Y$8:$Y335)),"")</f>
        <v/>
      </c>
    </row>
    <row r="336" spans="1:26" ht="30" customHeight="1" x14ac:dyDescent="0.3">
      <c r="A336" s="13">
        <v>329</v>
      </c>
      <c r="B336" s="20" t="s">
        <v>422</v>
      </c>
      <c r="C336" s="20" t="s">
        <v>423</v>
      </c>
      <c r="D336" s="20"/>
      <c r="E336" s="13">
        <v>79.95</v>
      </c>
      <c r="F336" s="13">
        <v>80</v>
      </c>
      <c r="G336" s="13">
        <v>125</v>
      </c>
      <c r="H336" s="13">
        <v>30</v>
      </c>
      <c r="I336" s="13">
        <v>35</v>
      </c>
      <c r="J336" s="13">
        <v>74.239999999999995</v>
      </c>
      <c r="K336" s="13">
        <v>66.05</v>
      </c>
      <c r="L336" s="13">
        <v>78.55</v>
      </c>
      <c r="M336" s="13">
        <v>2</v>
      </c>
      <c r="N336" s="13"/>
      <c r="O336" s="21">
        <v>36000</v>
      </c>
      <c r="P336" s="21">
        <v>3600</v>
      </c>
      <c r="Q336" s="18" t="s">
        <v>594</v>
      </c>
      <c r="R336" s="18" t="s">
        <v>594</v>
      </c>
      <c r="S336" s="18" t="s">
        <v>594</v>
      </c>
      <c r="T336" s="13" t="s">
        <v>401</v>
      </c>
      <c r="U336" s="22" t="s">
        <v>19</v>
      </c>
      <c r="Z336" t="str">
        <f>IFERROR(SMALL(Y336:$Y$508,ROWS(Y$8:$Y336)),"")</f>
        <v/>
      </c>
    </row>
    <row r="337" spans="1:26" ht="30" customHeight="1" x14ac:dyDescent="0.3">
      <c r="A337" s="13">
        <v>330</v>
      </c>
      <c r="B337" s="20" t="s">
        <v>127</v>
      </c>
      <c r="C337" s="20" t="s">
        <v>424</v>
      </c>
      <c r="D337" s="20"/>
      <c r="E337" s="13">
        <v>72.430000000000007</v>
      </c>
      <c r="F337" s="13">
        <v>72.5</v>
      </c>
      <c r="G337" s="13">
        <v>117.5</v>
      </c>
      <c r="H337" s="13">
        <v>16.670000000000002</v>
      </c>
      <c r="I337" s="13">
        <v>21.67</v>
      </c>
      <c r="J337" s="13">
        <v>62.12</v>
      </c>
      <c r="K337" s="13">
        <v>55.93</v>
      </c>
      <c r="L337" s="13">
        <v>68.430000000000007</v>
      </c>
      <c r="M337" s="13">
        <v>2</v>
      </c>
      <c r="N337" s="13"/>
      <c r="O337" s="17" t="s">
        <v>593</v>
      </c>
      <c r="P337" s="13">
        <v>900</v>
      </c>
      <c r="Q337" s="18" t="s">
        <v>594</v>
      </c>
      <c r="R337" s="18" t="s">
        <v>594</v>
      </c>
      <c r="S337" s="18" t="s">
        <v>594</v>
      </c>
      <c r="T337" s="13" t="s">
        <v>401</v>
      </c>
      <c r="U337" s="22" t="s">
        <v>19</v>
      </c>
      <c r="Z337" t="str">
        <f>IFERROR(SMALL(Y337:$Y$508,ROWS(Y$8:$Y337)),"")</f>
        <v/>
      </c>
    </row>
    <row r="338" spans="1:26" ht="30" customHeight="1" x14ac:dyDescent="0.3">
      <c r="A338" s="13">
        <v>331</v>
      </c>
      <c r="B338" s="20" t="s">
        <v>92</v>
      </c>
      <c r="C338" s="20" t="s">
        <v>425</v>
      </c>
      <c r="D338" s="20"/>
      <c r="E338" s="13">
        <v>84.78</v>
      </c>
      <c r="F338" s="13">
        <v>75</v>
      </c>
      <c r="G338" s="13">
        <v>120</v>
      </c>
      <c r="H338" s="13">
        <v>31.67</v>
      </c>
      <c r="I338" s="13">
        <v>36.67</v>
      </c>
      <c r="J338" s="13">
        <v>77.27</v>
      </c>
      <c r="K338" s="13">
        <v>67.180000000000007</v>
      </c>
      <c r="L338" s="13">
        <v>79.680000000000007</v>
      </c>
      <c r="M338" s="13">
        <v>2</v>
      </c>
      <c r="N338" s="13"/>
      <c r="O338" s="21">
        <v>240000</v>
      </c>
      <c r="P338" s="17" t="s">
        <v>593</v>
      </c>
      <c r="Q338" s="18" t="s">
        <v>594</v>
      </c>
      <c r="R338" s="18" t="s">
        <v>594</v>
      </c>
      <c r="S338" s="18" t="s">
        <v>594</v>
      </c>
      <c r="T338" s="13" t="s">
        <v>401</v>
      </c>
      <c r="U338" s="22" t="s">
        <v>19</v>
      </c>
      <c r="Z338" t="str">
        <f>IFERROR(SMALL(Y338:$Y$508,ROWS(Y$8:$Y338)),"")</f>
        <v/>
      </c>
    </row>
    <row r="339" spans="1:26" ht="30" customHeight="1" x14ac:dyDescent="0.3">
      <c r="A339" s="13">
        <v>332</v>
      </c>
      <c r="B339" s="20" t="s">
        <v>92</v>
      </c>
      <c r="C339" s="20" t="s">
        <v>425</v>
      </c>
      <c r="D339" s="20" t="s">
        <v>426</v>
      </c>
      <c r="E339" s="13">
        <v>84.78</v>
      </c>
      <c r="F339" s="13">
        <v>77.5</v>
      </c>
      <c r="G339" s="13">
        <v>122.5</v>
      </c>
      <c r="H339" s="13">
        <v>31.67</v>
      </c>
      <c r="I339" s="13">
        <v>36.67</v>
      </c>
      <c r="J339" s="13">
        <v>77.88</v>
      </c>
      <c r="K339" s="13">
        <v>67.959999999999994</v>
      </c>
      <c r="L339" s="13">
        <v>80.459999999999994</v>
      </c>
      <c r="M339" s="13">
        <v>2</v>
      </c>
      <c r="N339" s="13"/>
      <c r="O339" s="21">
        <v>350000</v>
      </c>
      <c r="P339" s="17" t="s">
        <v>593</v>
      </c>
      <c r="Q339" s="18" t="s">
        <v>594</v>
      </c>
      <c r="R339" s="18" t="s">
        <v>594</v>
      </c>
      <c r="S339" s="18" t="s">
        <v>594</v>
      </c>
      <c r="T339" s="13" t="s">
        <v>401</v>
      </c>
      <c r="U339" s="22" t="s">
        <v>19</v>
      </c>
      <c r="Z339" t="str">
        <f>IFERROR(SMALL(Y339:$Y$508,ROWS(Y$8:$Y339)),"")</f>
        <v/>
      </c>
    </row>
    <row r="340" spans="1:26" ht="30" customHeight="1" x14ac:dyDescent="0.3">
      <c r="A340" s="13">
        <v>333</v>
      </c>
      <c r="B340" s="20" t="s">
        <v>427</v>
      </c>
      <c r="C340" s="20" t="s">
        <v>428</v>
      </c>
      <c r="D340" s="20"/>
      <c r="E340" s="13">
        <v>75.12</v>
      </c>
      <c r="F340" s="13">
        <v>37.5</v>
      </c>
      <c r="G340" s="13">
        <v>82.5</v>
      </c>
      <c r="H340" s="13">
        <v>30</v>
      </c>
      <c r="I340" s="13">
        <v>35</v>
      </c>
      <c r="J340" s="13">
        <v>78.790000000000006</v>
      </c>
      <c r="K340" s="13">
        <v>55.35</v>
      </c>
      <c r="L340" s="13">
        <v>67.849999999999994</v>
      </c>
      <c r="M340" s="13">
        <v>2</v>
      </c>
      <c r="N340" s="13"/>
      <c r="O340" s="13">
        <v>0</v>
      </c>
      <c r="P340" s="17" t="s">
        <v>593</v>
      </c>
      <c r="Q340" s="18" t="s">
        <v>594</v>
      </c>
      <c r="R340" s="18" t="s">
        <v>594</v>
      </c>
      <c r="S340" s="18" t="s">
        <v>594</v>
      </c>
      <c r="T340" s="13" t="s">
        <v>401</v>
      </c>
      <c r="U340" s="22" t="s">
        <v>19</v>
      </c>
      <c r="Z340" t="str">
        <f>IFERROR(SMALL(Y340:$Y$508,ROWS(Y$8:$Y340)),"")</f>
        <v/>
      </c>
    </row>
    <row r="341" spans="1:26" ht="30" customHeight="1" x14ac:dyDescent="0.3">
      <c r="A341" s="13">
        <v>334</v>
      </c>
      <c r="B341" s="20" t="s">
        <v>127</v>
      </c>
      <c r="C341" s="20" t="s">
        <v>429</v>
      </c>
      <c r="D341" s="20"/>
      <c r="E341" s="13">
        <v>78.87</v>
      </c>
      <c r="F341" s="13">
        <v>77.5</v>
      </c>
      <c r="G341" s="13">
        <v>122.5</v>
      </c>
      <c r="H341" s="13">
        <v>16.670000000000002</v>
      </c>
      <c r="I341" s="13">
        <v>21.67</v>
      </c>
      <c r="J341" s="13">
        <v>74.239999999999995</v>
      </c>
      <c r="K341" s="13">
        <v>61.82</v>
      </c>
      <c r="L341" s="13">
        <v>74.319999999999993</v>
      </c>
      <c r="M341" s="13">
        <v>4</v>
      </c>
      <c r="N341" s="13"/>
      <c r="O341" s="21">
        <v>95000</v>
      </c>
      <c r="P341" s="17" t="s">
        <v>593</v>
      </c>
      <c r="Q341" s="18" t="s">
        <v>594</v>
      </c>
      <c r="R341" s="18" t="s">
        <v>594</v>
      </c>
      <c r="S341" s="18" t="s">
        <v>594</v>
      </c>
      <c r="T341" s="13" t="s">
        <v>401</v>
      </c>
      <c r="U341" s="22" t="s">
        <v>19</v>
      </c>
      <c r="Z341" t="str">
        <f>IFERROR(SMALL(Y341:$Y$508,ROWS(Y$8:$Y341)),"")</f>
        <v/>
      </c>
    </row>
    <row r="342" spans="1:26" ht="30" customHeight="1" x14ac:dyDescent="0.3">
      <c r="A342" s="13">
        <v>335</v>
      </c>
      <c r="B342" s="20" t="s">
        <v>127</v>
      </c>
      <c r="C342" s="20" t="s">
        <v>429</v>
      </c>
      <c r="D342" s="20" t="s">
        <v>361</v>
      </c>
      <c r="E342" s="13">
        <v>78.87</v>
      </c>
      <c r="F342" s="13">
        <v>77.5</v>
      </c>
      <c r="G342" s="13">
        <v>122.5</v>
      </c>
      <c r="H342" s="13">
        <v>16.670000000000002</v>
      </c>
      <c r="I342" s="13">
        <v>21.67</v>
      </c>
      <c r="J342" s="13">
        <v>74.239999999999995</v>
      </c>
      <c r="K342" s="13">
        <v>61.82</v>
      </c>
      <c r="L342" s="13">
        <v>74.319999999999993</v>
      </c>
      <c r="M342" s="13">
        <v>4</v>
      </c>
      <c r="N342" s="13"/>
      <c r="O342" s="21">
        <v>525000</v>
      </c>
      <c r="P342" s="17" t="s">
        <v>593</v>
      </c>
      <c r="Q342" s="18" t="s">
        <v>594</v>
      </c>
      <c r="R342" s="18" t="s">
        <v>594</v>
      </c>
      <c r="S342" s="18" t="s">
        <v>594</v>
      </c>
      <c r="T342" s="13" t="s">
        <v>401</v>
      </c>
      <c r="U342" s="22" t="s">
        <v>19</v>
      </c>
      <c r="Z342" t="str">
        <f>IFERROR(SMALL(Y342:$Y$508,ROWS(Y$8:$Y342)),"")</f>
        <v/>
      </c>
    </row>
    <row r="343" spans="1:26" ht="30" customHeight="1" x14ac:dyDescent="0.3">
      <c r="A343" s="13">
        <v>336</v>
      </c>
      <c r="B343" s="20" t="s">
        <v>138</v>
      </c>
      <c r="C343" s="20" t="s">
        <v>430</v>
      </c>
      <c r="D343" s="20"/>
      <c r="E343" s="13">
        <v>84.24</v>
      </c>
      <c r="F343" s="13">
        <v>78.75</v>
      </c>
      <c r="G343" s="13">
        <v>123.75</v>
      </c>
      <c r="H343" s="13">
        <v>33.33</v>
      </c>
      <c r="I343" s="13">
        <v>38.33</v>
      </c>
      <c r="J343" s="13">
        <v>77.58</v>
      </c>
      <c r="K343" s="13">
        <v>68.48</v>
      </c>
      <c r="L343" s="13">
        <v>80.98</v>
      </c>
      <c r="M343" s="13">
        <v>2</v>
      </c>
      <c r="N343" s="13"/>
      <c r="O343" s="21">
        <v>1735000</v>
      </c>
      <c r="P343" s="17" t="s">
        <v>593</v>
      </c>
      <c r="Q343" s="18" t="s">
        <v>594</v>
      </c>
      <c r="R343" s="18" t="s">
        <v>594</v>
      </c>
      <c r="S343" s="18" t="s">
        <v>594</v>
      </c>
      <c r="T343" s="13" t="s">
        <v>401</v>
      </c>
      <c r="U343" s="22" t="s">
        <v>19</v>
      </c>
      <c r="Z343" t="str">
        <f>IFERROR(SMALL(Y343:$Y$508,ROWS(Y$8:$Y343)),"")</f>
        <v/>
      </c>
    </row>
    <row r="344" spans="1:26" ht="30" customHeight="1" x14ac:dyDescent="0.3">
      <c r="A344" s="13">
        <v>337</v>
      </c>
      <c r="B344" s="20" t="s">
        <v>131</v>
      </c>
      <c r="C344" s="20" t="s">
        <v>431</v>
      </c>
      <c r="D344" s="20"/>
      <c r="E344" s="13">
        <v>82.09</v>
      </c>
      <c r="F344" s="13">
        <v>90.25</v>
      </c>
      <c r="G344" s="13">
        <v>135.25</v>
      </c>
      <c r="H344" s="13">
        <v>30</v>
      </c>
      <c r="I344" s="13">
        <v>35</v>
      </c>
      <c r="J344" s="13">
        <v>74.239999999999995</v>
      </c>
      <c r="K344" s="13">
        <v>69.150000000000006</v>
      </c>
      <c r="L344" s="13">
        <v>81.650000000000006</v>
      </c>
      <c r="M344" s="13">
        <v>2</v>
      </c>
      <c r="N344" s="13"/>
      <c r="O344" s="21">
        <v>275000</v>
      </c>
      <c r="P344" s="17" t="s">
        <v>593</v>
      </c>
      <c r="Q344" s="18" t="s">
        <v>594</v>
      </c>
      <c r="R344" s="18" t="s">
        <v>594</v>
      </c>
      <c r="S344" s="18" t="s">
        <v>594</v>
      </c>
      <c r="T344" s="13" t="s">
        <v>401</v>
      </c>
      <c r="U344" s="22" t="s">
        <v>19</v>
      </c>
      <c r="Z344" t="str">
        <f>IFERROR(SMALL(Y344:$Y$508,ROWS(Y$8:$Y344)),"")</f>
        <v/>
      </c>
    </row>
    <row r="345" spans="1:26" ht="30" customHeight="1" x14ac:dyDescent="0.3">
      <c r="A345" s="13">
        <v>338</v>
      </c>
      <c r="B345" s="20" t="s">
        <v>131</v>
      </c>
      <c r="C345" s="20" t="s">
        <v>431</v>
      </c>
      <c r="D345" s="20" t="s">
        <v>426</v>
      </c>
      <c r="E345" s="13">
        <v>83.81</v>
      </c>
      <c r="F345" s="13">
        <v>91</v>
      </c>
      <c r="G345" s="13">
        <v>136</v>
      </c>
      <c r="H345" s="13">
        <v>30</v>
      </c>
      <c r="I345" s="13">
        <v>35</v>
      </c>
      <c r="J345" s="13">
        <v>73.64</v>
      </c>
      <c r="K345" s="13">
        <v>69.61</v>
      </c>
      <c r="L345" s="13">
        <v>82.11</v>
      </c>
      <c r="M345" s="13">
        <v>2</v>
      </c>
      <c r="N345" s="13"/>
      <c r="O345" s="21">
        <v>385000</v>
      </c>
      <c r="P345" s="17" t="s">
        <v>593</v>
      </c>
      <c r="Q345" s="18" t="s">
        <v>594</v>
      </c>
      <c r="R345" s="18" t="s">
        <v>594</v>
      </c>
      <c r="S345" s="18" t="s">
        <v>594</v>
      </c>
      <c r="T345" s="13" t="s">
        <v>401</v>
      </c>
      <c r="U345" s="22" t="s">
        <v>19</v>
      </c>
      <c r="Z345" t="str">
        <f>IFERROR(SMALL(Y345:$Y$508,ROWS(Y$8:$Y345)),"")</f>
        <v/>
      </c>
    </row>
    <row r="346" spans="1:26" ht="30" customHeight="1" x14ac:dyDescent="0.3">
      <c r="A346" s="13">
        <v>339</v>
      </c>
      <c r="B346" s="20" t="s">
        <v>412</v>
      </c>
      <c r="C346" s="20" t="s">
        <v>432</v>
      </c>
      <c r="D346" s="20"/>
      <c r="E346" s="13">
        <v>83.97</v>
      </c>
      <c r="F346" s="13">
        <v>62.62</v>
      </c>
      <c r="G346" s="13">
        <v>107.62</v>
      </c>
      <c r="H346" s="13">
        <v>43.33</v>
      </c>
      <c r="I346" s="13">
        <v>48.33</v>
      </c>
      <c r="J346" s="13">
        <v>68.930000000000007</v>
      </c>
      <c r="K346" s="13">
        <v>64.709999999999994</v>
      </c>
      <c r="L346" s="13">
        <v>77.209999999999994</v>
      </c>
      <c r="M346" s="13">
        <v>4</v>
      </c>
      <c r="N346" s="13"/>
      <c r="O346" s="21">
        <v>1500000</v>
      </c>
      <c r="P346" s="17" t="s">
        <v>593</v>
      </c>
      <c r="Q346" s="18" t="s">
        <v>594</v>
      </c>
      <c r="R346" s="18" t="s">
        <v>594</v>
      </c>
      <c r="S346" s="18" t="s">
        <v>594</v>
      </c>
      <c r="T346" s="13" t="s">
        <v>401</v>
      </c>
      <c r="U346" s="22" t="s">
        <v>19</v>
      </c>
      <c r="Z346" t="str">
        <f>IFERROR(SMALL(Y346:$Y$508,ROWS(Y$8:$Y346)),"")</f>
        <v/>
      </c>
    </row>
    <row r="347" spans="1:26" ht="30" customHeight="1" x14ac:dyDescent="0.3">
      <c r="A347" s="13">
        <v>340</v>
      </c>
      <c r="B347" s="20" t="s">
        <v>383</v>
      </c>
      <c r="C347" s="20" t="s">
        <v>433</v>
      </c>
      <c r="D347" s="20"/>
      <c r="E347" s="29">
        <v>81.56</v>
      </c>
      <c r="F347" s="29">
        <v>76.25</v>
      </c>
      <c r="G347" s="29">
        <v>121.25</v>
      </c>
      <c r="H347" s="29">
        <v>33.33</v>
      </c>
      <c r="I347" s="29">
        <v>38.33</v>
      </c>
      <c r="J347" s="29">
        <v>64.849999999999994</v>
      </c>
      <c r="K347" s="29">
        <v>64</v>
      </c>
      <c r="L347" s="29">
        <v>76.5</v>
      </c>
      <c r="M347" s="29">
        <v>2</v>
      </c>
      <c r="N347" s="29"/>
      <c r="O347" s="30">
        <v>701000</v>
      </c>
      <c r="P347" s="17" t="s">
        <v>593</v>
      </c>
      <c r="Q347" s="18" t="s">
        <v>594</v>
      </c>
      <c r="R347" s="18" t="s">
        <v>594</v>
      </c>
      <c r="S347" s="18" t="s">
        <v>594</v>
      </c>
      <c r="T347" s="13" t="s">
        <v>401</v>
      </c>
      <c r="U347" s="22" t="s">
        <v>19</v>
      </c>
      <c r="Z347" t="str">
        <f>IFERROR(SMALL(Y347:$Y$508,ROWS(Y$8:$Y347)),"")</f>
        <v/>
      </c>
    </row>
    <row r="348" spans="1:26" ht="30" customHeight="1" x14ac:dyDescent="0.3">
      <c r="A348" s="13">
        <v>341</v>
      </c>
      <c r="B348" s="43" t="s">
        <v>138</v>
      </c>
      <c r="C348" s="20" t="s">
        <v>434</v>
      </c>
      <c r="D348" s="20"/>
      <c r="E348" s="13">
        <v>83.22</v>
      </c>
      <c r="F348" s="13">
        <v>80.25</v>
      </c>
      <c r="G348" s="13">
        <v>125.25</v>
      </c>
      <c r="H348" s="13">
        <v>33.33</v>
      </c>
      <c r="I348" s="13">
        <v>38.33</v>
      </c>
      <c r="J348" s="13">
        <v>79.540000000000006</v>
      </c>
      <c r="K348" s="13">
        <v>69.08</v>
      </c>
      <c r="L348" s="13">
        <v>80.58</v>
      </c>
      <c r="M348" s="13">
        <v>2</v>
      </c>
      <c r="N348" s="13"/>
      <c r="O348" s="21">
        <v>1420000</v>
      </c>
      <c r="P348" s="17" t="s">
        <v>593</v>
      </c>
      <c r="Q348" s="18" t="s">
        <v>594</v>
      </c>
      <c r="R348" s="18" t="s">
        <v>594</v>
      </c>
      <c r="S348" s="18" t="s">
        <v>594</v>
      </c>
      <c r="T348" s="13" t="s">
        <v>401</v>
      </c>
      <c r="U348" s="22" t="s">
        <v>19</v>
      </c>
      <c r="Z348" t="str">
        <f>IFERROR(SMALL(Y348:$Y$508,ROWS(Y$8:$Y348)),"")</f>
        <v/>
      </c>
    </row>
    <row r="349" spans="1:26" ht="30" customHeight="1" x14ac:dyDescent="0.3">
      <c r="A349" s="13">
        <v>342</v>
      </c>
      <c r="B349" s="20" t="s">
        <v>100</v>
      </c>
      <c r="C349" s="20" t="s">
        <v>435</v>
      </c>
      <c r="D349" s="20"/>
      <c r="E349" s="13">
        <v>75.12</v>
      </c>
      <c r="F349" s="13">
        <v>55</v>
      </c>
      <c r="G349" s="13">
        <v>100</v>
      </c>
      <c r="H349" s="13">
        <v>26.67</v>
      </c>
      <c r="I349" s="13">
        <v>31.67</v>
      </c>
      <c r="J349" s="13">
        <v>68.180000000000007</v>
      </c>
      <c r="K349" s="13">
        <v>56.24</v>
      </c>
      <c r="L349" s="13">
        <v>68.739999999999995</v>
      </c>
      <c r="M349" s="13">
        <v>2</v>
      </c>
      <c r="N349" s="13"/>
      <c r="O349" s="21">
        <v>24000</v>
      </c>
      <c r="P349" s="21">
        <v>2400</v>
      </c>
      <c r="Q349" s="18" t="s">
        <v>594</v>
      </c>
      <c r="R349" s="18" t="s">
        <v>594</v>
      </c>
      <c r="S349" s="18" t="s">
        <v>594</v>
      </c>
      <c r="T349" s="13" t="s">
        <v>401</v>
      </c>
      <c r="U349" s="22" t="s">
        <v>19</v>
      </c>
      <c r="Z349" t="str">
        <f>IFERROR(SMALL(Y349:$Y$508,ROWS(Y$8:$Y349)),"")</f>
        <v/>
      </c>
    </row>
    <row r="350" spans="1:26" ht="30" customHeight="1" x14ac:dyDescent="0.3">
      <c r="A350" s="13">
        <v>343</v>
      </c>
      <c r="B350" s="20" t="s">
        <v>324</v>
      </c>
      <c r="C350" s="20" t="s">
        <v>436</v>
      </c>
      <c r="D350" s="20"/>
      <c r="E350" s="13">
        <v>83.84</v>
      </c>
      <c r="F350" s="13">
        <v>61.25</v>
      </c>
      <c r="G350" s="13">
        <v>106.25</v>
      </c>
      <c r="H350" s="13">
        <v>43.33</v>
      </c>
      <c r="I350" s="13">
        <v>48.33</v>
      </c>
      <c r="J350" s="13">
        <v>65.150000000000006</v>
      </c>
      <c r="K350" s="13">
        <v>63.39</v>
      </c>
      <c r="L350" s="13">
        <v>75.89</v>
      </c>
      <c r="M350" s="13">
        <v>4</v>
      </c>
      <c r="N350" s="13"/>
      <c r="O350" s="21">
        <v>1375000</v>
      </c>
      <c r="P350" s="17" t="s">
        <v>593</v>
      </c>
      <c r="Q350" s="18" t="s">
        <v>594</v>
      </c>
      <c r="R350" s="18" t="s">
        <v>594</v>
      </c>
      <c r="S350" s="18" t="s">
        <v>594</v>
      </c>
      <c r="T350" s="13" t="s">
        <v>401</v>
      </c>
      <c r="U350" s="22" t="s">
        <v>19</v>
      </c>
      <c r="Z350" t="str">
        <f>IFERROR(SMALL(Y350:$Y$508,ROWS(Y$8:$Y350)),"")</f>
        <v/>
      </c>
    </row>
    <row r="351" spans="1:26" ht="30" customHeight="1" x14ac:dyDescent="0.3">
      <c r="A351" s="13">
        <v>344</v>
      </c>
      <c r="B351" s="20" t="s">
        <v>131</v>
      </c>
      <c r="C351" s="20" t="s">
        <v>437</v>
      </c>
      <c r="D351" s="20" t="s">
        <v>438</v>
      </c>
      <c r="E351" s="13">
        <v>81.56</v>
      </c>
      <c r="F351" s="13">
        <v>90</v>
      </c>
      <c r="G351" s="13">
        <v>135</v>
      </c>
      <c r="H351" s="13">
        <v>33.33</v>
      </c>
      <c r="I351" s="13">
        <v>38.33</v>
      </c>
      <c r="J351" s="13">
        <v>74.239999999999995</v>
      </c>
      <c r="K351" s="13">
        <v>69.78</v>
      </c>
      <c r="L351" s="13">
        <v>82.28</v>
      </c>
      <c r="M351" s="13">
        <v>2</v>
      </c>
      <c r="N351" s="13"/>
      <c r="O351" s="21">
        <v>132000</v>
      </c>
      <c r="P351" s="17" t="s">
        <v>593</v>
      </c>
      <c r="Q351" s="18" t="s">
        <v>594</v>
      </c>
      <c r="R351" s="18" t="s">
        <v>594</v>
      </c>
      <c r="S351" s="18" t="s">
        <v>594</v>
      </c>
      <c r="T351" s="13" t="s">
        <v>401</v>
      </c>
      <c r="U351" s="22" t="s">
        <v>19</v>
      </c>
      <c r="Z351" t="str">
        <f>IFERROR(SMALL(Y351:$Y$508,ROWS(Y$8:$Y351)),"")</f>
        <v/>
      </c>
    </row>
    <row r="352" spans="1:26" ht="30" customHeight="1" x14ac:dyDescent="0.3">
      <c r="A352" s="13">
        <v>345</v>
      </c>
      <c r="B352" s="20" t="s">
        <v>131</v>
      </c>
      <c r="C352" s="20" t="s">
        <v>437</v>
      </c>
      <c r="D352" s="20" t="s">
        <v>439</v>
      </c>
      <c r="E352" s="13">
        <v>81.56</v>
      </c>
      <c r="F352" s="13">
        <v>90</v>
      </c>
      <c r="G352" s="13">
        <v>135</v>
      </c>
      <c r="H352" s="13">
        <v>33.33</v>
      </c>
      <c r="I352" s="13">
        <v>38.33</v>
      </c>
      <c r="J352" s="13">
        <v>74.239999999999995</v>
      </c>
      <c r="K352" s="13">
        <v>69.78</v>
      </c>
      <c r="L352" s="13">
        <v>82.28</v>
      </c>
      <c r="M352" s="13">
        <v>2</v>
      </c>
      <c r="N352" s="13"/>
      <c r="O352" s="21">
        <v>140000</v>
      </c>
      <c r="P352" s="17" t="s">
        <v>593</v>
      </c>
      <c r="Q352" s="18" t="s">
        <v>594</v>
      </c>
      <c r="R352" s="18" t="s">
        <v>594</v>
      </c>
      <c r="S352" s="18" t="s">
        <v>594</v>
      </c>
      <c r="T352" s="13" t="s">
        <v>401</v>
      </c>
      <c r="U352" s="22" t="s">
        <v>19</v>
      </c>
      <c r="Z352" t="str">
        <f>IFERROR(SMALL(Y352:$Y$508,ROWS(Y$8:$Y352)),"")</f>
        <v/>
      </c>
    </row>
    <row r="353" spans="1:26" ht="30" customHeight="1" x14ac:dyDescent="0.3">
      <c r="A353" s="13">
        <v>346</v>
      </c>
      <c r="B353" s="20" t="s">
        <v>319</v>
      </c>
      <c r="C353" s="20" t="s">
        <v>440</v>
      </c>
      <c r="D353" s="20"/>
      <c r="E353" s="13">
        <v>75.12</v>
      </c>
      <c r="F353" s="13">
        <v>73.75</v>
      </c>
      <c r="G353" s="13">
        <v>118.75</v>
      </c>
      <c r="H353" s="13">
        <v>40</v>
      </c>
      <c r="I353" s="13">
        <v>45</v>
      </c>
      <c r="J353" s="13">
        <v>78.790000000000006</v>
      </c>
      <c r="K353" s="13">
        <v>66.91</v>
      </c>
      <c r="L353" s="13">
        <v>79.41</v>
      </c>
      <c r="M353" s="13">
        <v>2</v>
      </c>
      <c r="N353" s="13"/>
      <c r="O353" s="21">
        <v>648000</v>
      </c>
      <c r="P353" s="13">
        <v>1</v>
      </c>
      <c r="Q353" s="18" t="s">
        <v>594</v>
      </c>
      <c r="R353" s="18" t="s">
        <v>594</v>
      </c>
      <c r="S353" s="18" t="s">
        <v>594</v>
      </c>
      <c r="T353" s="13" t="s">
        <v>401</v>
      </c>
      <c r="U353" s="22" t="s">
        <v>19</v>
      </c>
      <c r="Z353" t="str">
        <f>IFERROR(SMALL(Y353:$Y$508,ROWS(Y$8:$Y353)),"")</f>
        <v/>
      </c>
    </row>
    <row r="354" spans="1:26" ht="30" customHeight="1" x14ac:dyDescent="0.3">
      <c r="A354" s="13">
        <v>347</v>
      </c>
      <c r="B354" s="20" t="s">
        <v>133</v>
      </c>
      <c r="C354" s="20" t="s">
        <v>441</v>
      </c>
      <c r="D354" s="20"/>
      <c r="E354" s="13">
        <v>75.12</v>
      </c>
      <c r="F354" s="13">
        <v>87.5</v>
      </c>
      <c r="G354" s="13">
        <v>132.5</v>
      </c>
      <c r="H354" s="13">
        <v>26.66</v>
      </c>
      <c r="I354" s="13">
        <v>31.66</v>
      </c>
      <c r="J354" s="13">
        <v>68.180000000000007</v>
      </c>
      <c r="K354" s="13">
        <v>64.36</v>
      </c>
      <c r="L354" s="13">
        <v>76.86</v>
      </c>
      <c r="M354" s="13">
        <v>4</v>
      </c>
      <c r="N354" s="13"/>
      <c r="O354" s="21">
        <v>1610000</v>
      </c>
      <c r="P354" s="17" t="s">
        <v>593</v>
      </c>
      <c r="Q354" s="18" t="s">
        <v>594</v>
      </c>
      <c r="R354" s="18" t="s">
        <v>594</v>
      </c>
      <c r="S354" s="18" t="s">
        <v>594</v>
      </c>
      <c r="T354" s="13" t="s">
        <v>401</v>
      </c>
      <c r="U354" s="22" t="s">
        <v>19</v>
      </c>
      <c r="Z354" t="str">
        <f>IFERROR(SMALL(Y354:$Y$508,ROWS(Y$8:$Y354)),"")</f>
        <v/>
      </c>
    </row>
    <row r="355" spans="1:26" ht="30" customHeight="1" x14ac:dyDescent="0.3">
      <c r="A355" s="13">
        <v>348</v>
      </c>
      <c r="B355" s="20" t="s">
        <v>427</v>
      </c>
      <c r="C355" s="20" t="s">
        <v>442</v>
      </c>
      <c r="D355" s="20"/>
      <c r="E355" s="13">
        <v>79.41</v>
      </c>
      <c r="F355" s="13">
        <v>81.25</v>
      </c>
      <c r="G355" s="13">
        <v>126.25</v>
      </c>
      <c r="H355" s="13">
        <v>40</v>
      </c>
      <c r="I355" s="13">
        <v>45</v>
      </c>
      <c r="J355" s="13">
        <v>81.96</v>
      </c>
      <c r="K355" s="13">
        <v>70.650000000000006</v>
      </c>
      <c r="L355" s="13">
        <v>83.15</v>
      </c>
      <c r="M355" s="13">
        <v>2</v>
      </c>
      <c r="N355" s="13"/>
      <c r="O355" s="21">
        <v>430000</v>
      </c>
      <c r="P355" s="21">
        <v>43000</v>
      </c>
      <c r="Q355" s="18" t="s">
        <v>594</v>
      </c>
      <c r="R355" s="18" t="s">
        <v>594</v>
      </c>
      <c r="S355" s="18" t="s">
        <v>594</v>
      </c>
      <c r="T355" s="13" t="s">
        <v>401</v>
      </c>
      <c r="U355" s="22" t="s">
        <v>19</v>
      </c>
      <c r="Z355" t="str">
        <f>IFERROR(SMALL(Y355:$Y$508,ROWS(Y$8:$Y355)),"")</f>
        <v/>
      </c>
    </row>
    <row r="356" spans="1:26" ht="30" customHeight="1" x14ac:dyDescent="0.3">
      <c r="A356" s="13">
        <v>349</v>
      </c>
      <c r="B356" s="20" t="s">
        <v>118</v>
      </c>
      <c r="C356" s="20" t="s">
        <v>375</v>
      </c>
      <c r="D356" s="20"/>
      <c r="E356" s="13">
        <v>76.19</v>
      </c>
      <c r="F356" s="13">
        <v>50</v>
      </c>
      <c r="G356" s="13">
        <v>95</v>
      </c>
      <c r="H356" s="13">
        <v>28.33</v>
      </c>
      <c r="I356" s="13">
        <v>33.33</v>
      </c>
      <c r="J356" s="13">
        <v>77.27</v>
      </c>
      <c r="K356" s="13">
        <v>57.94</v>
      </c>
      <c r="L356" s="13">
        <v>70.45</v>
      </c>
      <c r="M356" s="13">
        <v>4</v>
      </c>
      <c r="N356" s="13"/>
      <c r="O356" s="21">
        <v>65000</v>
      </c>
      <c r="P356" s="23">
        <v>0</v>
      </c>
      <c r="Q356" s="18" t="s">
        <v>594</v>
      </c>
      <c r="R356" s="18" t="s">
        <v>594</v>
      </c>
      <c r="S356" s="18" t="s">
        <v>594</v>
      </c>
      <c r="T356" s="13" t="s">
        <v>401</v>
      </c>
      <c r="U356" s="22" t="s">
        <v>19</v>
      </c>
      <c r="Z356" t="str">
        <f>IFERROR(SMALL(Y356:$Y$508,ROWS(Y$8:$Y356)),"")</f>
        <v/>
      </c>
    </row>
    <row r="357" spans="1:26" ht="30" customHeight="1" x14ac:dyDescent="0.3">
      <c r="A357" s="13">
        <v>350</v>
      </c>
      <c r="B357" s="20" t="s">
        <v>118</v>
      </c>
      <c r="C357" s="20" t="s">
        <v>375</v>
      </c>
      <c r="D357" s="20" t="s">
        <v>443</v>
      </c>
      <c r="E357" s="13">
        <v>80.48</v>
      </c>
      <c r="F357" s="13">
        <v>75</v>
      </c>
      <c r="G357" s="13">
        <v>120</v>
      </c>
      <c r="H357" s="13">
        <v>31.67</v>
      </c>
      <c r="I357" s="13">
        <v>36.67</v>
      </c>
      <c r="J357" s="13">
        <v>77.27</v>
      </c>
      <c r="K357" s="13">
        <v>66.11</v>
      </c>
      <c r="L357" s="13">
        <v>78.61</v>
      </c>
      <c r="M357" s="13">
        <v>4</v>
      </c>
      <c r="N357" s="13"/>
      <c r="O357" s="21">
        <v>116000</v>
      </c>
      <c r="P357" s="17" t="s">
        <v>593</v>
      </c>
      <c r="Q357" s="18" t="s">
        <v>594</v>
      </c>
      <c r="R357" s="18" t="s">
        <v>594</v>
      </c>
      <c r="S357" s="18" t="s">
        <v>594</v>
      </c>
      <c r="T357" s="13" t="s">
        <v>401</v>
      </c>
      <c r="U357" s="22" t="s">
        <v>19</v>
      </c>
      <c r="Z357" t="str">
        <f>IFERROR(SMALL(Y357:$Y$508,ROWS(Y$8:$Y357)),"")</f>
        <v/>
      </c>
    </row>
    <row r="358" spans="1:26" ht="30" customHeight="1" x14ac:dyDescent="0.3">
      <c r="A358" s="13">
        <v>351</v>
      </c>
      <c r="B358" s="20" t="s">
        <v>118</v>
      </c>
      <c r="C358" s="20" t="s">
        <v>444</v>
      </c>
      <c r="D358" s="20"/>
      <c r="E358" s="13">
        <v>78.87</v>
      </c>
      <c r="F358" s="13">
        <v>72.5</v>
      </c>
      <c r="G358" s="13">
        <v>117.5</v>
      </c>
      <c r="H358" s="13">
        <v>30</v>
      </c>
      <c r="I358" s="13">
        <v>35</v>
      </c>
      <c r="J358" s="13">
        <v>69.7</v>
      </c>
      <c r="K358" s="13">
        <v>62.77</v>
      </c>
      <c r="L358" s="13">
        <v>75.27</v>
      </c>
      <c r="M358" s="13">
        <v>2</v>
      </c>
      <c r="N358" s="13"/>
      <c r="O358" s="21">
        <v>80000</v>
      </c>
      <c r="P358" s="21">
        <v>8000</v>
      </c>
      <c r="Q358" s="18" t="s">
        <v>594</v>
      </c>
      <c r="R358" s="18" t="s">
        <v>594</v>
      </c>
      <c r="S358" s="18" t="s">
        <v>594</v>
      </c>
      <c r="T358" s="13" t="s">
        <v>401</v>
      </c>
      <c r="U358" s="22" t="s">
        <v>19</v>
      </c>
      <c r="Z358" t="str">
        <f>IFERROR(SMALL(Y358:$Y$508,ROWS(Y$8:$Y358)),"")</f>
        <v/>
      </c>
    </row>
    <row r="359" spans="1:26" ht="30" customHeight="1" x14ac:dyDescent="0.3">
      <c r="A359" s="13">
        <v>352</v>
      </c>
      <c r="B359" s="20" t="s">
        <v>133</v>
      </c>
      <c r="C359" s="20" t="s">
        <v>445</v>
      </c>
      <c r="D359" s="20" t="s">
        <v>313</v>
      </c>
      <c r="E359" s="13">
        <v>75.12</v>
      </c>
      <c r="F359" s="13">
        <v>66.25</v>
      </c>
      <c r="G359" s="13">
        <v>111.25</v>
      </c>
      <c r="H359" s="13">
        <v>26.66</v>
      </c>
      <c r="I359" s="13">
        <v>31.66</v>
      </c>
      <c r="J359" s="13">
        <v>68.180000000000007</v>
      </c>
      <c r="K359" s="13">
        <v>59.05</v>
      </c>
      <c r="L359" s="13">
        <v>71.55</v>
      </c>
      <c r="M359" s="13">
        <v>2</v>
      </c>
      <c r="N359" s="13"/>
      <c r="O359" s="21">
        <v>650000</v>
      </c>
      <c r="P359" s="17" t="s">
        <v>593</v>
      </c>
      <c r="Q359" s="18" t="s">
        <v>594</v>
      </c>
      <c r="R359" s="18" t="s">
        <v>594</v>
      </c>
      <c r="S359" s="18" t="s">
        <v>594</v>
      </c>
      <c r="T359" s="13" t="s">
        <v>401</v>
      </c>
      <c r="U359" s="22" t="s">
        <v>19</v>
      </c>
      <c r="Z359" t="str">
        <f>IFERROR(SMALL(Y359:$Y$508,ROWS(Y$8:$Y359)),"")</f>
        <v/>
      </c>
    </row>
    <row r="360" spans="1:26" ht="30" customHeight="1" x14ac:dyDescent="0.3">
      <c r="A360" s="13">
        <v>353</v>
      </c>
      <c r="B360" s="20" t="s">
        <v>131</v>
      </c>
      <c r="C360" s="20" t="s">
        <v>446</v>
      </c>
      <c r="D360" s="20"/>
      <c r="E360" s="13">
        <v>85.31</v>
      </c>
      <c r="F360" s="13">
        <v>83.75</v>
      </c>
      <c r="G360" s="13">
        <v>128.75</v>
      </c>
      <c r="H360" s="13">
        <v>33.33</v>
      </c>
      <c r="I360" s="13">
        <v>38.33</v>
      </c>
      <c r="J360" s="13">
        <v>77.58</v>
      </c>
      <c r="K360" s="13">
        <v>69.989999999999995</v>
      </c>
      <c r="L360" s="13">
        <v>82.49</v>
      </c>
      <c r="M360" s="13">
        <v>2</v>
      </c>
      <c r="N360" s="13"/>
      <c r="O360" s="21">
        <v>695000</v>
      </c>
      <c r="P360" s="17" t="s">
        <v>593</v>
      </c>
      <c r="Q360" s="18" t="s">
        <v>594</v>
      </c>
      <c r="R360" s="18" t="s">
        <v>594</v>
      </c>
      <c r="S360" s="18" t="s">
        <v>594</v>
      </c>
      <c r="T360" s="13" t="s">
        <v>401</v>
      </c>
      <c r="U360" s="22" t="s">
        <v>19</v>
      </c>
      <c r="Z360" t="str">
        <f>IFERROR(SMALL(Y360:$Y$508,ROWS(Y$8:$Y360)),"")</f>
        <v/>
      </c>
    </row>
    <row r="361" spans="1:26" ht="30" customHeight="1" x14ac:dyDescent="0.3">
      <c r="A361" s="13">
        <v>354</v>
      </c>
      <c r="B361" s="20" t="s">
        <v>131</v>
      </c>
      <c r="C361" s="20" t="s">
        <v>447</v>
      </c>
      <c r="D361" s="20"/>
      <c r="E361" s="13">
        <v>83.17</v>
      </c>
      <c r="F361" s="13">
        <v>80</v>
      </c>
      <c r="G361" s="13">
        <v>125</v>
      </c>
      <c r="H361" s="13">
        <v>33.33</v>
      </c>
      <c r="I361" s="13">
        <v>38.33</v>
      </c>
      <c r="J361" s="13">
        <v>79.39</v>
      </c>
      <c r="K361" s="13">
        <v>68.97</v>
      </c>
      <c r="L361" s="13">
        <v>81.47</v>
      </c>
      <c r="M361" s="13">
        <v>2</v>
      </c>
      <c r="N361" s="13"/>
      <c r="O361" s="17" t="s">
        <v>593</v>
      </c>
      <c r="P361" s="13">
        <v>1</v>
      </c>
      <c r="Q361" s="18" t="s">
        <v>594</v>
      </c>
      <c r="R361" s="18" t="s">
        <v>594</v>
      </c>
      <c r="S361" s="18" t="s">
        <v>594</v>
      </c>
      <c r="T361" s="13" t="s">
        <v>401</v>
      </c>
      <c r="U361" s="22" t="s">
        <v>19</v>
      </c>
      <c r="Z361" t="str">
        <f>IFERROR(SMALL(Y361:$Y$508,ROWS(Y$8:$Y361)),"")</f>
        <v/>
      </c>
    </row>
    <row r="362" spans="1:26" ht="30" customHeight="1" x14ac:dyDescent="0.3">
      <c r="A362" s="13">
        <v>355</v>
      </c>
      <c r="B362" s="20" t="s">
        <v>131</v>
      </c>
      <c r="C362" s="20" t="s">
        <v>447</v>
      </c>
      <c r="D362" s="20" t="s">
        <v>113</v>
      </c>
      <c r="E362" s="13">
        <v>83.27</v>
      </c>
      <c r="F362" s="13">
        <v>82.5</v>
      </c>
      <c r="G362" s="13">
        <v>127.5</v>
      </c>
      <c r="H362" s="13">
        <v>36.67</v>
      </c>
      <c r="I362" s="13">
        <v>41.67</v>
      </c>
      <c r="J362" s="13">
        <v>85.86</v>
      </c>
      <c r="K362" s="13">
        <v>72.08</v>
      </c>
      <c r="L362" s="13">
        <v>84.58</v>
      </c>
      <c r="M362" s="13">
        <v>2</v>
      </c>
      <c r="N362" s="13"/>
      <c r="O362" s="17" t="s">
        <v>593</v>
      </c>
      <c r="P362" s="13">
        <v>1</v>
      </c>
      <c r="Q362" s="18" t="s">
        <v>594</v>
      </c>
      <c r="R362" s="18" t="s">
        <v>594</v>
      </c>
      <c r="S362" s="18" t="s">
        <v>594</v>
      </c>
      <c r="T362" s="13" t="s">
        <v>401</v>
      </c>
      <c r="U362" s="22" t="s">
        <v>19</v>
      </c>
      <c r="Z362" t="str">
        <f>IFERROR(SMALL(Y362:$Y$508,ROWS(Y$8:$Y362)),"")</f>
        <v/>
      </c>
    </row>
    <row r="363" spans="1:26" ht="30" customHeight="1" x14ac:dyDescent="0.3">
      <c r="A363" s="13">
        <v>356</v>
      </c>
      <c r="B363" s="20" t="s">
        <v>162</v>
      </c>
      <c r="C363" s="20" t="s">
        <v>163</v>
      </c>
      <c r="D363" s="20" t="s">
        <v>448</v>
      </c>
      <c r="E363" s="13">
        <v>78.87</v>
      </c>
      <c r="F363" s="13">
        <v>77.5</v>
      </c>
      <c r="G363" s="13">
        <v>122.5</v>
      </c>
      <c r="H363" s="13">
        <v>33.33</v>
      </c>
      <c r="I363" s="13">
        <v>38.33</v>
      </c>
      <c r="J363" s="13">
        <v>74.239999999999995</v>
      </c>
      <c r="K363" s="13">
        <v>65.989999999999995</v>
      </c>
      <c r="L363" s="13">
        <v>78.489999999999995</v>
      </c>
      <c r="M363" s="13">
        <v>2</v>
      </c>
      <c r="N363" s="13"/>
      <c r="O363" s="21">
        <v>535000</v>
      </c>
      <c r="P363" s="13">
        <v>1</v>
      </c>
      <c r="Q363" s="18" t="s">
        <v>594</v>
      </c>
      <c r="R363" s="18" t="s">
        <v>594</v>
      </c>
      <c r="S363" s="18" t="s">
        <v>594</v>
      </c>
      <c r="T363" s="13" t="s">
        <v>401</v>
      </c>
      <c r="U363" s="22" t="s">
        <v>19</v>
      </c>
      <c r="Z363" t="str">
        <f>IFERROR(SMALL(Y363:$Y$508,ROWS(Y$8:$Y363)),"")</f>
        <v/>
      </c>
    </row>
    <row r="364" spans="1:26" ht="30" customHeight="1" x14ac:dyDescent="0.3">
      <c r="A364" s="13">
        <v>357</v>
      </c>
      <c r="B364" s="20" t="s">
        <v>118</v>
      </c>
      <c r="C364" s="20" t="s">
        <v>449</v>
      </c>
      <c r="D364" s="20"/>
      <c r="E364" s="13">
        <v>75.12</v>
      </c>
      <c r="F364" s="13">
        <v>53.12</v>
      </c>
      <c r="G364" s="13">
        <v>98.12</v>
      </c>
      <c r="H364" s="13">
        <v>26.66</v>
      </c>
      <c r="I364" s="13">
        <v>31.66</v>
      </c>
      <c r="J364" s="13">
        <v>63.03</v>
      </c>
      <c r="K364" s="13">
        <v>54.48</v>
      </c>
      <c r="L364" s="13">
        <v>66.98</v>
      </c>
      <c r="M364" s="13">
        <v>4</v>
      </c>
      <c r="N364" s="13"/>
      <c r="O364" s="21">
        <v>500000</v>
      </c>
      <c r="P364" s="17" t="s">
        <v>593</v>
      </c>
      <c r="Q364" s="18" t="s">
        <v>594</v>
      </c>
      <c r="R364" s="18" t="s">
        <v>594</v>
      </c>
      <c r="S364" s="18" t="s">
        <v>594</v>
      </c>
      <c r="T364" s="13" t="s">
        <v>401</v>
      </c>
      <c r="U364" s="22" t="s">
        <v>19</v>
      </c>
      <c r="Z364" t="str">
        <f>IFERROR(SMALL(Y364:$Y$508,ROWS(Y$8:$Y364)),"")</f>
        <v/>
      </c>
    </row>
    <row r="365" spans="1:26" ht="30" customHeight="1" x14ac:dyDescent="0.3">
      <c r="A365" s="13">
        <v>358</v>
      </c>
      <c r="B365" s="20" t="s">
        <v>127</v>
      </c>
      <c r="C365" s="20" t="s">
        <v>450</v>
      </c>
      <c r="D365" s="20"/>
      <c r="E365" s="13">
        <v>77.8</v>
      </c>
      <c r="F365" s="13">
        <v>65</v>
      </c>
      <c r="G365" s="13">
        <v>110</v>
      </c>
      <c r="H365" s="13">
        <v>13.33</v>
      </c>
      <c r="I365" s="13">
        <v>18.329999999999998</v>
      </c>
      <c r="J365" s="13">
        <v>71.209999999999994</v>
      </c>
      <c r="K365" s="13">
        <v>56.84</v>
      </c>
      <c r="L365" s="13">
        <v>69.34</v>
      </c>
      <c r="M365" s="13">
        <v>4</v>
      </c>
      <c r="N365" s="13"/>
      <c r="O365" s="17" t="s">
        <v>593</v>
      </c>
      <c r="P365" s="21">
        <v>1200</v>
      </c>
      <c r="Q365" s="18" t="s">
        <v>594</v>
      </c>
      <c r="R365" s="18" t="s">
        <v>594</v>
      </c>
      <c r="S365" s="18" t="s">
        <v>594</v>
      </c>
      <c r="T365" s="13" t="s">
        <v>401</v>
      </c>
      <c r="U365" s="22" t="s">
        <v>19</v>
      </c>
      <c r="Z365" t="str">
        <f>IFERROR(SMALL(Y365:$Y$508,ROWS(Y$8:$Y365)),"")</f>
        <v/>
      </c>
    </row>
    <row r="366" spans="1:26" ht="30" customHeight="1" x14ac:dyDescent="0.3">
      <c r="A366" s="13">
        <v>359</v>
      </c>
      <c r="B366" s="20" t="s">
        <v>118</v>
      </c>
      <c r="C366" s="20" t="s">
        <v>451</v>
      </c>
      <c r="D366" s="20"/>
      <c r="E366" s="13">
        <v>83.17</v>
      </c>
      <c r="F366" s="13">
        <v>85</v>
      </c>
      <c r="G366" s="13">
        <v>130</v>
      </c>
      <c r="H366" s="13">
        <v>33.33</v>
      </c>
      <c r="I366" s="13">
        <v>38.33</v>
      </c>
      <c r="J366" s="13">
        <v>77.27</v>
      </c>
      <c r="K366" s="13">
        <v>69.69</v>
      </c>
      <c r="L366" s="13">
        <v>82.19</v>
      </c>
      <c r="M366" s="13">
        <v>2</v>
      </c>
      <c r="N366" s="13"/>
      <c r="O366" s="21">
        <v>110000</v>
      </c>
      <c r="P366" s="17" t="s">
        <v>593</v>
      </c>
      <c r="Q366" s="18" t="s">
        <v>594</v>
      </c>
      <c r="R366" s="18" t="s">
        <v>594</v>
      </c>
      <c r="S366" s="18" t="s">
        <v>594</v>
      </c>
      <c r="T366" s="13" t="s">
        <v>401</v>
      </c>
      <c r="U366" s="22" t="s">
        <v>19</v>
      </c>
      <c r="Z366" t="str">
        <f>IFERROR(SMALL(Y366:$Y$508,ROWS(Y$8:$Y366)),"")</f>
        <v/>
      </c>
    </row>
    <row r="367" spans="1:26" ht="30" customHeight="1" x14ac:dyDescent="0.3">
      <c r="A367" s="13">
        <v>360</v>
      </c>
      <c r="B367" s="20" t="s">
        <v>78</v>
      </c>
      <c r="C367" s="20" t="s">
        <v>452</v>
      </c>
      <c r="D367" s="20" t="s">
        <v>453</v>
      </c>
      <c r="E367" s="13">
        <v>81.56</v>
      </c>
      <c r="F367" s="13">
        <v>56.25</v>
      </c>
      <c r="G367" s="13">
        <v>101.25</v>
      </c>
      <c r="H367" s="13">
        <v>23.33</v>
      </c>
      <c r="I367" s="13">
        <v>28.33</v>
      </c>
      <c r="J367" s="13">
        <v>62.12</v>
      </c>
      <c r="K367" s="13">
        <v>55.82</v>
      </c>
      <c r="L367" s="13">
        <v>68.319999999999993</v>
      </c>
      <c r="M367" s="13">
        <v>2</v>
      </c>
      <c r="N367" s="13"/>
      <c r="O367" s="21">
        <v>816000</v>
      </c>
      <c r="P367" s="17" t="s">
        <v>593</v>
      </c>
      <c r="Q367" s="18" t="s">
        <v>594</v>
      </c>
      <c r="R367" s="18" t="s">
        <v>594</v>
      </c>
      <c r="S367" s="18" t="s">
        <v>594</v>
      </c>
      <c r="T367" s="13" t="s">
        <v>401</v>
      </c>
      <c r="U367" s="22" t="s">
        <v>19</v>
      </c>
      <c r="Z367" t="str">
        <f>IFERROR(SMALL(Y367:$Y$508,ROWS(Y$8:$Y367)),"")</f>
        <v/>
      </c>
    </row>
    <row r="368" spans="1:26" ht="30" customHeight="1" x14ac:dyDescent="0.3">
      <c r="A368" s="13">
        <v>361</v>
      </c>
      <c r="B368" s="20" t="s">
        <v>162</v>
      </c>
      <c r="C368" s="20" t="s">
        <v>454</v>
      </c>
      <c r="D368" s="20"/>
      <c r="E368" s="13">
        <v>80.48</v>
      </c>
      <c r="F368" s="13">
        <v>83.75</v>
      </c>
      <c r="G368" s="13">
        <v>128.75</v>
      </c>
      <c r="H368" s="13">
        <v>33.33</v>
      </c>
      <c r="I368" s="13">
        <v>38.33</v>
      </c>
      <c r="J368" s="13">
        <v>73.64</v>
      </c>
      <c r="K368" s="13">
        <v>67.8</v>
      </c>
      <c r="L368" s="13">
        <v>80.3</v>
      </c>
      <c r="M368" s="13">
        <v>2</v>
      </c>
      <c r="N368" s="13"/>
      <c r="O368" s="21">
        <v>695000</v>
      </c>
      <c r="P368" s="17" t="s">
        <v>593</v>
      </c>
      <c r="Q368" s="18" t="s">
        <v>594</v>
      </c>
      <c r="R368" s="18" t="s">
        <v>594</v>
      </c>
      <c r="S368" s="18" t="s">
        <v>594</v>
      </c>
      <c r="T368" s="13" t="s">
        <v>401</v>
      </c>
      <c r="U368" s="22" t="s">
        <v>19</v>
      </c>
      <c r="Z368" t="str">
        <f>IFERROR(SMALL(Y368:$Y$508,ROWS(Y$8:$Y368)),"")</f>
        <v/>
      </c>
    </row>
    <row r="369" spans="1:26" ht="30" customHeight="1" x14ac:dyDescent="0.3">
      <c r="A369" s="13">
        <v>362</v>
      </c>
      <c r="B369" s="20" t="s">
        <v>138</v>
      </c>
      <c r="C369" s="20" t="s">
        <v>456</v>
      </c>
      <c r="D369" s="20"/>
      <c r="E369" s="13">
        <v>79.41</v>
      </c>
      <c r="F369" s="13">
        <v>71.25</v>
      </c>
      <c r="G369" s="13">
        <v>116.25</v>
      </c>
      <c r="H369" s="13">
        <v>29.99</v>
      </c>
      <c r="I369" s="13">
        <v>34.99</v>
      </c>
      <c r="J369" s="13">
        <v>80.3</v>
      </c>
      <c r="K369" s="13">
        <v>65.239999999999995</v>
      </c>
      <c r="L369" s="13">
        <v>73.739999999999995</v>
      </c>
      <c r="M369" s="13">
        <v>2</v>
      </c>
      <c r="N369" s="13"/>
      <c r="O369" s="21">
        <v>1150000</v>
      </c>
      <c r="P369" s="17" t="s">
        <v>593</v>
      </c>
      <c r="Q369" s="18" t="s">
        <v>594</v>
      </c>
      <c r="R369" s="18" t="s">
        <v>594</v>
      </c>
      <c r="S369" s="18" t="s">
        <v>594</v>
      </c>
      <c r="T369" s="13" t="s">
        <v>455</v>
      </c>
      <c r="U369" s="22" t="s">
        <v>19</v>
      </c>
      <c r="Z369" t="str">
        <f>IFERROR(SMALL(Y369:$Y$508,ROWS(Y$8:$Y369)),"")</f>
        <v/>
      </c>
    </row>
    <row r="370" spans="1:26" ht="30" customHeight="1" x14ac:dyDescent="0.3">
      <c r="A370" s="13">
        <v>363</v>
      </c>
      <c r="B370" s="20" t="s">
        <v>78</v>
      </c>
      <c r="C370" s="20" t="s">
        <v>457</v>
      </c>
      <c r="D370" s="20"/>
      <c r="E370" s="13">
        <v>81.02</v>
      </c>
      <c r="F370" s="13">
        <v>80</v>
      </c>
      <c r="G370" s="13">
        <v>125</v>
      </c>
      <c r="H370" s="13">
        <v>20</v>
      </c>
      <c r="I370" s="13">
        <v>25</v>
      </c>
      <c r="J370" s="13">
        <v>69.7</v>
      </c>
      <c r="K370" s="13">
        <v>62.68</v>
      </c>
      <c r="L370" s="13">
        <v>75.180000000000007</v>
      </c>
      <c r="M370" s="13">
        <v>2</v>
      </c>
      <c r="N370" s="13"/>
      <c r="O370" s="21">
        <v>680000</v>
      </c>
      <c r="P370" s="17" t="s">
        <v>593</v>
      </c>
      <c r="Q370" s="18" t="s">
        <v>594</v>
      </c>
      <c r="R370" s="18" t="s">
        <v>594</v>
      </c>
      <c r="S370" s="18" t="s">
        <v>594</v>
      </c>
      <c r="T370" s="13" t="s">
        <v>455</v>
      </c>
      <c r="U370" s="22" t="s">
        <v>19</v>
      </c>
      <c r="Z370" t="str">
        <f>IFERROR(SMALL(Y370:$Y$508,ROWS(Y$8:$Y370)),"")</f>
        <v/>
      </c>
    </row>
    <row r="371" spans="1:26" ht="30" customHeight="1" x14ac:dyDescent="0.3">
      <c r="A371" s="13">
        <v>364</v>
      </c>
      <c r="B371" s="20" t="s">
        <v>114</v>
      </c>
      <c r="C371" s="20" t="s">
        <v>458</v>
      </c>
      <c r="D371" s="20" t="s">
        <v>459</v>
      </c>
      <c r="E371" s="13">
        <v>81.55</v>
      </c>
      <c r="F371" s="13">
        <v>75</v>
      </c>
      <c r="G371" s="13">
        <v>120</v>
      </c>
      <c r="H371" s="13">
        <v>26.66</v>
      </c>
      <c r="I371" s="13">
        <v>31.66</v>
      </c>
      <c r="J371" s="13">
        <v>80.3</v>
      </c>
      <c r="K371" s="13">
        <v>65.88</v>
      </c>
      <c r="L371" s="13">
        <v>78.38</v>
      </c>
      <c r="M371" s="13">
        <v>2</v>
      </c>
      <c r="N371" s="13"/>
      <c r="O371" s="21">
        <v>650000</v>
      </c>
      <c r="P371" s="17" t="s">
        <v>593</v>
      </c>
      <c r="Q371" s="18" t="s">
        <v>594</v>
      </c>
      <c r="R371" s="18" t="s">
        <v>594</v>
      </c>
      <c r="S371" s="18" t="s">
        <v>594</v>
      </c>
      <c r="T371" s="13" t="s">
        <v>455</v>
      </c>
      <c r="U371" s="22" t="s">
        <v>19</v>
      </c>
      <c r="Z371" t="str">
        <f>IFERROR(SMALL(Y371:$Y$508,ROWS(Y$8:$Y371)),"")</f>
        <v/>
      </c>
    </row>
    <row r="372" spans="1:26" ht="30" customHeight="1" x14ac:dyDescent="0.3">
      <c r="A372" s="13">
        <v>365</v>
      </c>
      <c r="B372" s="20" t="s">
        <v>281</v>
      </c>
      <c r="C372" s="20" t="s">
        <v>282</v>
      </c>
      <c r="D372" s="20" t="s">
        <v>313</v>
      </c>
      <c r="E372" s="13">
        <v>81.02</v>
      </c>
      <c r="F372" s="13">
        <v>85</v>
      </c>
      <c r="G372" s="13">
        <v>130</v>
      </c>
      <c r="H372" s="13">
        <v>16.670000000000002</v>
      </c>
      <c r="I372" s="13">
        <v>21.67</v>
      </c>
      <c r="J372" s="13">
        <v>69.7</v>
      </c>
      <c r="K372" s="13">
        <v>63.1</v>
      </c>
      <c r="L372" s="13">
        <v>75.599999999999994</v>
      </c>
      <c r="M372" s="13">
        <v>2</v>
      </c>
      <c r="N372" s="13"/>
      <c r="O372" s="21">
        <v>665000</v>
      </c>
      <c r="P372" s="17" t="s">
        <v>593</v>
      </c>
      <c r="Q372" s="18" t="s">
        <v>594</v>
      </c>
      <c r="R372" s="18" t="s">
        <v>594</v>
      </c>
      <c r="S372" s="18" t="s">
        <v>594</v>
      </c>
      <c r="T372" s="13" t="s">
        <v>455</v>
      </c>
      <c r="U372" s="22" t="s">
        <v>19</v>
      </c>
      <c r="Z372" t="str">
        <f>IFERROR(SMALL(Y372:$Y$508,ROWS(Y$8:$Y372)),"")</f>
        <v/>
      </c>
    </row>
    <row r="373" spans="1:26" ht="30" customHeight="1" x14ac:dyDescent="0.3">
      <c r="A373" s="13">
        <v>366</v>
      </c>
      <c r="B373" s="20" t="s">
        <v>281</v>
      </c>
      <c r="C373" s="20" t="s">
        <v>282</v>
      </c>
      <c r="D373" s="20" t="s">
        <v>460</v>
      </c>
      <c r="E373" s="13">
        <v>81.02</v>
      </c>
      <c r="F373" s="13">
        <v>85</v>
      </c>
      <c r="G373" s="13">
        <v>130</v>
      </c>
      <c r="H373" s="13">
        <v>16.670000000000002</v>
      </c>
      <c r="I373" s="13">
        <v>21.67</v>
      </c>
      <c r="J373" s="13">
        <v>69.7</v>
      </c>
      <c r="K373" s="13">
        <v>63.1</v>
      </c>
      <c r="L373" s="13">
        <v>75.599999999999994</v>
      </c>
      <c r="M373" s="13">
        <v>2</v>
      </c>
      <c r="N373" s="13"/>
      <c r="O373" s="21">
        <v>695000</v>
      </c>
      <c r="P373" s="17" t="s">
        <v>593</v>
      </c>
      <c r="Q373" s="18" t="s">
        <v>594</v>
      </c>
      <c r="R373" s="18" t="s">
        <v>594</v>
      </c>
      <c r="S373" s="18" t="s">
        <v>594</v>
      </c>
      <c r="T373" s="13" t="s">
        <v>455</v>
      </c>
      <c r="U373" s="22" t="s">
        <v>19</v>
      </c>
      <c r="Z373" t="str">
        <f>IFERROR(SMALL(Y373:$Y$508,ROWS(Y$8:$Y373)),"")</f>
        <v/>
      </c>
    </row>
    <row r="374" spans="1:26" ht="30" customHeight="1" x14ac:dyDescent="0.3">
      <c r="A374" s="13">
        <v>367</v>
      </c>
      <c r="B374" s="20" t="s">
        <v>285</v>
      </c>
      <c r="C374" s="20" t="s">
        <v>461</v>
      </c>
      <c r="D374" s="20"/>
      <c r="E374" s="13">
        <v>75.12</v>
      </c>
      <c r="F374" s="13">
        <v>56.87</v>
      </c>
      <c r="G374" s="13">
        <v>101.87</v>
      </c>
      <c r="H374" s="13">
        <v>23.33</v>
      </c>
      <c r="I374" s="13">
        <v>28.33</v>
      </c>
      <c r="J374" s="13">
        <v>62.12</v>
      </c>
      <c r="K374" s="13">
        <v>54.36</v>
      </c>
      <c r="L374" s="13">
        <v>66.86</v>
      </c>
      <c r="M374" s="13">
        <v>2</v>
      </c>
      <c r="N374" s="13"/>
      <c r="O374" s="21">
        <v>4721500</v>
      </c>
      <c r="P374" s="17" t="s">
        <v>593</v>
      </c>
      <c r="Q374" s="18" t="s">
        <v>594</v>
      </c>
      <c r="R374" s="18" t="s">
        <v>594</v>
      </c>
      <c r="S374" s="18" t="s">
        <v>594</v>
      </c>
      <c r="T374" s="13" t="s">
        <v>455</v>
      </c>
      <c r="U374" s="22" t="s">
        <v>19</v>
      </c>
      <c r="Z374" t="str">
        <f>IFERROR(SMALL(Y374:$Y$508,ROWS(Y$8:$Y374)),"")</f>
        <v/>
      </c>
    </row>
    <row r="375" spans="1:26" ht="30" customHeight="1" x14ac:dyDescent="0.3">
      <c r="A375" s="13">
        <v>368</v>
      </c>
      <c r="B375" s="20" t="s">
        <v>276</v>
      </c>
      <c r="C375" s="20" t="s">
        <v>462</v>
      </c>
      <c r="D375" s="20"/>
      <c r="E375" s="13">
        <v>72.430000000000007</v>
      </c>
      <c r="F375" s="13">
        <v>88.75</v>
      </c>
      <c r="G375" s="13">
        <v>133.75</v>
      </c>
      <c r="H375" s="13">
        <v>18.329999999999998</v>
      </c>
      <c r="I375" s="13">
        <v>23.33</v>
      </c>
      <c r="J375" s="13">
        <v>58.79</v>
      </c>
      <c r="K375" s="13">
        <v>59.58</v>
      </c>
      <c r="L375" s="13">
        <v>72.08</v>
      </c>
      <c r="M375" s="13">
        <v>4</v>
      </c>
      <c r="N375" s="13"/>
      <c r="O375" s="21">
        <v>550000</v>
      </c>
      <c r="P375" s="17" t="s">
        <v>593</v>
      </c>
      <c r="Q375" s="18" t="s">
        <v>594</v>
      </c>
      <c r="R375" s="18" t="s">
        <v>594</v>
      </c>
      <c r="S375" s="18" t="s">
        <v>594</v>
      </c>
      <c r="T375" s="13" t="s">
        <v>455</v>
      </c>
      <c r="U375" s="22" t="s">
        <v>19</v>
      </c>
      <c r="Z375" t="str">
        <f>IFERROR(SMALL(Y375:$Y$508,ROWS(Y$8:$Y375)),"")</f>
        <v/>
      </c>
    </row>
    <row r="376" spans="1:26" ht="30" customHeight="1" x14ac:dyDescent="0.3">
      <c r="A376" s="13">
        <v>369</v>
      </c>
      <c r="B376" s="20" t="s">
        <v>114</v>
      </c>
      <c r="C376" s="20" t="s">
        <v>463</v>
      </c>
      <c r="D376" s="20"/>
      <c r="E376" s="13">
        <v>75.23</v>
      </c>
      <c r="F376" s="13">
        <v>72.5</v>
      </c>
      <c r="G376" s="13">
        <v>117.5</v>
      </c>
      <c r="H376" s="13">
        <v>25.66</v>
      </c>
      <c r="I376" s="13">
        <v>30.66</v>
      </c>
      <c r="J376" s="13">
        <v>66.66</v>
      </c>
      <c r="K376" s="13">
        <v>60.01</v>
      </c>
      <c r="L376" s="13">
        <v>72.510000000000005</v>
      </c>
      <c r="M376" s="13">
        <v>2</v>
      </c>
      <c r="N376" s="13"/>
      <c r="O376" s="21">
        <v>785000</v>
      </c>
      <c r="P376" s="17" t="s">
        <v>593</v>
      </c>
      <c r="Q376" s="18" t="s">
        <v>594</v>
      </c>
      <c r="R376" s="18" t="s">
        <v>594</v>
      </c>
      <c r="S376" s="18" t="s">
        <v>594</v>
      </c>
      <c r="T376" s="13" t="s">
        <v>455</v>
      </c>
      <c r="U376" s="22" t="s">
        <v>19</v>
      </c>
      <c r="Z376" t="str">
        <f>IFERROR(SMALL(Y376:$Y$508,ROWS(Y$8:$Y376)),"")</f>
        <v/>
      </c>
    </row>
    <row r="377" spans="1:26" ht="30" customHeight="1" x14ac:dyDescent="0.3">
      <c r="A377" s="13">
        <v>370</v>
      </c>
      <c r="B377" s="20" t="s">
        <v>76</v>
      </c>
      <c r="C377" s="20" t="s">
        <v>464</v>
      </c>
      <c r="D377" s="20" t="s">
        <v>465</v>
      </c>
      <c r="E377" s="13">
        <v>80.209999999999994</v>
      </c>
      <c r="F377" s="13">
        <v>82.5</v>
      </c>
      <c r="G377" s="13">
        <v>127.5</v>
      </c>
      <c r="H377" s="13">
        <v>16.670000000000002</v>
      </c>
      <c r="I377" s="13">
        <v>21.67</v>
      </c>
      <c r="J377" s="13">
        <v>79.849999999999994</v>
      </c>
      <c r="K377" s="13">
        <v>64.81</v>
      </c>
      <c r="L377" s="13">
        <v>77.31</v>
      </c>
      <c r="M377" s="13">
        <v>2</v>
      </c>
      <c r="N377" s="13"/>
      <c r="O377" s="21">
        <v>915000</v>
      </c>
      <c r="P377" s="17" t="s">
        <v>593</v>
      </c>
      <c r="Q377" s="18" t="s">
        <v>594</v>
      </c>
      <c r="R377" s="18" t="s">
        <v>594</v>
      </c>
      <c r="S377" s="18" t="s">
        <v>594</v>
      </c>
      <c r="T377" s="13" t="s">
        <v>455</v>
      </c>
      <c r="U377" s="22" t="s">
        <v>19</v>
      </c>
      <c r="Z377" t="str">
        <f>IFERROR(SMALL(Y377:$Y$508,ROWS(Y$8:$Y377)),"")</f>
        <v/>
      </c>
    </row>
    <row r="378" spans="1:26" ht="30" customHeight="1" x14ac:dyDescent="0.3">
      <c r="A378" s="13">
        <v>371</v>
      </c>
      <c r="B378" s="20" t="s">
        <v>131</v>
      </c>
      <c r="C378" s="20" t="s">
        <v>466</v>
      </c>
      <c r="D378" s="20"/>
      <c r="E378" s="13">
        <v>80.48</v>
      </c>
      <c r="F378" s="13">
        <v>65</v>
      </c>
      <c r="G378" s="13">
        <v>110</v>
      </c>
      <c r="H378" s="13">
        <v>20</v>
      </c>
      <c r="I378" s="13">
        <v>25</v>
      </c>
      <c r="J378" s="13">
        <v>65.150000000000006</v>
      </c>
      <c r="K378" s="13">
        <v>57.66</v>
      </c>
      <c r="L378" s="13">
        <v>70.16</v>
      </c>
      <c r="M378" s="13">
        <v>2</v>
      </c>
      <c r="N378" s="13"/>
      <c r="O378" s="21">
        <v>350000</v>
      </c>
      <c r="P378" s="17" t="s">
        <v>593</v>
      </c>
      <c r="Q378" s="18" t="s">
        <v>594</v>
      </c>
      <c r="R378" s="18" t="s">
        <v>594</v>
      </c>
      <c r="S378" s="18" t="s">
        <v>594</v>
      </c>
      <c r="T378" s="13" t="s">
        <v>455</v>
      </c>
      <c r="U378" s="22" t="s">
        <v>19</v>
      </c>
      <c r="Z378" t="str">
        <f>IFERROR(SMALL(Y378:$Y$508,ROWS(Y$8:$Y378)),"")</f>
        <v/>
      </c>
    </row>
    <row r="379" spans="1:26" ht="30" customHeight="1" x14ac:dyDescent="0.3">
      <c r="A379" s="13">
        <v>372</v>
      </c>
      <c r="B379" s="20" t="s">
        <v>123</v>
      </c>
      <c r="C379" s="20" t="s">
        <v>467</v>
      </c>
      <c r="D379" s="20"/>
      <c r="E379" s="13">
        <v>79.41</v>
      </c>
      <c r="F379" s="13">
        <v>85</v>
      </c>
      <c r="G379" s="13">
        <v>130</v>
      </c>
      <c r="H379" s="13">
        <v>16.670000000000002</v>
      </c>
      <c r="I379" s="13">
        <v>21.67</v>
      </c>
      <c r="J379" s="13">
        <v>75.760000000000005</v>
      </c>
      <c r="K379" s="13">
        <v>64.209999999999994</v>
      </c>
      <c r="L379" s="13">
        <v>76.709999999999994</v>
      </c>
      <c r="M379" s="13">
        <v>2</v>
      </c>
      <c r="N379" s="13"/>
      <c r="O379" s="21">
        <v>995000</v>
      </c>
      <c r="P379" s="17" t="s">
        <v>593</v>
      </c>
      <c r="Q379" s="18" t="s">
        <v>594</v>
      </c>
      <c r="R379" s="18" t="s">
        <v>594</v>
      </c>
      <c r="S379" s="18" t="s">
        <v>594</v>
      </c>
      <c r="T379" s="13" t="s">
        <v>455</v>
      </c>
      <c r="U379" s="22" t="s">
        <v>19</v>
      </c>
      <c r="Z379" t="str">
        <f>IFERROR(SMALL(Y379:$Y$508,ROWS(Y$8:$Y379)),"")</f>
        <v/>
      </c>
    </row>
    <row r="380" spans="1:26" ht="30" customHeight="1" x14ac:dyDescent="0.3">
      <c r="A380" s="13">
        <v>373</v>
      </c>
      <c r="B380" s="20" t="s">
        <v>276</v>
      </c>
      <c r="C380" s="20" t="s">
        <v>468</v>
      </c>
      <c r="D380" s="20"/>
      <c r="E380" s="13">
        <v>69.75</v>
      </c>
      <c r="F380" s="13">
        <v>40</v>
      </c>
      <c r="G380" s="13">
        <v>85</v>
      </c>
      <c r="H380" s="13">
        <v>8.33</v>
      </c>
      <c r="I380" s="13">
        <v>13.33</v>
      </c>
      <c r="J380" s="13">
        <v>59.09</v>
      </c>
      <c r="K380" s="13">
        <v>44.29</v>
      </c>
      <c r="L380" s="13">
        <v>56.79</v>
      </c>
      <c r="M380" s="13">
        <v>2</v>
      </c>
      <c r="N380" s="13"/>
      <c r="O380" s="17" t="s">
        <v>593</v>
      </c>
      <c r="P380" s="13">
        <v>800</v>
      </c>
      <c r="Q380" s="18" t="s">
        <v>594</v>
      </c>
      <c r="R380" s="18" t="s">
        <v>594</v>
      </c>
      <c r="S380" s="18" t="s">
        <v>594</v>
      </c>
      <c r="T380" s="13" t="s">
        <v>455</v>
      </c>
      <c r="U380" s="22" t="s">
        <v>19</v>
      </c>
      <c r="Z380" t="str">
        <f>IFERROR(SMALL(Y380:$Y$508,ROWS(Y$8:$Y380)),"")</f>
        <v/>
      </c>
    </row>
    <row r="381" spans="1:26" ht="30" customHeight="1" x14ac:dyDescent="0.3">
      <c r="A381" s="13">
        <v>374</v>
      </c>
      <c r="B381" s="20" t="s">
        <v>76</v>
      </c>
      <c r="C381" s="20" t="s">
        <v>469</v>
      </c>
      <c r="D381" s="20"/>
      <c r="E381" s="13">
        <v>80.48</v>
      </c>
      <c r="F381" s="13">
        <v>70</v>
      </c>
      <c r="G381" s="13">
        <v>115</v>
      </c>
      <c r="H381" s="13">
        <v>21.67</v>
      </c>
      <c r="I381" s="13">
        <v>26.67</v>
      </c>
      <c r="J381" s="13">
        <v>66.67</v>
      </c>
      <c r="K381" s="13">
        <v>59.71</v>
      </c>
      <c r="L381" s="13">
        <v>72.209999999999994</v>
      </c>
      <c r="M381" s="13">
        <v>2</v>
      </c>
      <c r="N381" s="13"/>
      <c r="O381" s="21">
        <v>490000</v>
      </c>
      <c r="P381" s="17" t="s">
        <v>593</v>
      </c>
      <c r="Q381" s="18" t="s">
        <v>594</v>
      </c>
      <c r="R381" s="18" t="s">
        <v>594</v>
      </c>
      <c r="S381" s="18" t="s">
        <v>594</v>
      </c>
      <c r="T381" s="13" t="s">
        <v>455</v>
      </c>
      <c r="U381" s="22" t="s">
        <v>19</v>
      </c>
      <c r="Z381" t="str">
        <f>IFERROR(SMALL(Y381:$Y$508,ROWS(Y$8:$Y381)),"")</f>
        <v/>
      </c>
    </row>
    <row r="382" spans="1:26" ht="30" customHeight="1" x14ac:dyDescent="0.3">
      <c r="A382" s="13">
        <v>375</v>
      </c>
      <c r="B382" s="20" t="s">
        <v>103</v>
      </c>
      <c r="C382" s="20" t="s">
        <v>470</v>
      </c>
      <c r="D382" s="20"/>
      <c r="E382" s="13">
        <v>69.75</v>
      </c>
      <c r="F382" s="13">
        <v>40</v>
      </c>
      <c r="G382" s="13">
        <v>85</v>
      </c>
      <c r="H382" s="13">
        <v>8.33</v>
      </c>
      <c r="I382" s="13">
        <v>13.33</v>
      </c>
      <c r="J382" s="13">
        <v>56.06</v>
      </c>
      <c r="K382" s="13">
        <v>43.54</v>
      </c>
      <c r="L382" s="13">
        <v>56.04</v>
      </c>
      <c r="M382" s="13">
        <v>2</v>
      </c>
      <c r="N382" s="13"/>
      <c r="O382" s="17" t="s">
        <v>593</v>
      </c>
      <c r="P382" s="21">
        <v>1200</v>
      </c>
      <c r="Q382" s="18" t="s">
        <v>594</v>
      </c>
      <c r="R382" s="18" t="s">
        <v>594</v>
      </c>
      <c r="S382" s="18" t="s">
        <v>594</v>
      </c>
      <c r="T382" s="13" t="s">
        <v>455</v>
      </c>
      <c r="U382" s="22" t="s">
        <v>19</v>
      </c>
      <c r="Z382" t="str">
        <f>IFERROR(SMALL(Y382:$Y$508,ROWS(Y$8:$Y382)),"")</f>
        <v/>
      </c>
    </row>
    <row r="383" spans="1:26" ht="30" customHeight="1" x14ac:dyDescent="0.3">
      <c r="A383" s="13">
        <v>376</v>
      </c>
      <c r="B383" s="20" t="s">
        <v>78</v>
      </c>
      <c r="C383" s="20" t="s">
        <v>471</v>
      </c>
      <c r="D383" s="20"/>
      <c r="E383" s="13">
        <v>79.95</v>
      </c>
      <c r="F383" s="13">
        <v>66.25</v>
      </c>
      <c r="G383" s="13">
        <v>111.25</v>
      </c>
      <c r="H383" s="13">
        <v>28.33</v>
      </c>
      <c r="I383" s="13">
        <v>33.33</v>
      </c>
      <c r="J383" s="13">
        <v>71.52</v>
      </c>
      <c r="K383" s="13">
        <v>61.51</v>
      </c>
      <c r="L383" s="13">
        <v>74.010000000000005</v>
      </c>
      <c r="M383" s="13">
        <v>2</v>
      </c>
      <c r="N383" s="13"/>
      <c r="O383" s="21">
        <v>400000</v>
      </c>
      <c r="P383" s="17" t="s">
        <v>593</v>
      </c>
      <c r="Q383" s="18" t="s">
        <v>594</v>
      </c>
      <c r="R383" s="18" t="s">
        <v>594</v>
      </c>
      <c r="S383" s="18" t="s">
        <v>594</v>
      </c>
      <c r="T383" s="13" t="s">
        <v>455</v>
      </c>
      <c r="U383" s="22" t="s">
        <v>19</v>
      </c>
      <c r="Z383" t="str">
        <f>IFERROR(SMALL(Y383:$Y$508,ROWS(Y$8:$Y383)),"")</f>
        <v/>
      </c>
    </row>
    <row r="384" spans="1:26" ht="30" customHeight="1" x14ac:dyDescent="0.3">
      <c r="A384" s="13">
        <v>377</v>
      </c>
      <c r="B384" s="20" t="s">
        <v>131</v>
      </c>
      <c r="C384" s="20" t="s">
        <v>437</v>
      </c>
      <c r="D384" s="20" t="s">
        <v>313</v>
      </c>
      <c r="E384" s="13">
        <v>80.209999999999994</v>
      </c>
      <c r="F384" s="13">
        <v>16.66</v>
      </c>
      <c r="G384" s="13">
        <v>61.66</v>
      </c>
      <c r="H384" s="13">
        <v>75</v>
      </c>
      <c r="I384" s="13">
        <v>80</v>
      </c>
      <c r="J384" s="13">
        <v>78.78</v>
      </c>
      <c r="K384" s="13">
        <v>62.66</v>
      </c>
      <c r="L384" s="13">
        <v>75.16</v>
      </c>
      <c r="M384" s="13">
        <v>2</v>
      </c>
      <c r="N384" s="13"/>
      <c r="O384" s="21">
        <v>885000</v>
      </c>
      <c r="P384" s="17" t="s">
        <v>593</v>
      </c>
      <c r="Q384" s="18" t="s">
        <v>594</v>
      </c>
      <c r="R384" s="18" t="s">
        <v>594</v>
      </c>
      <c r="S384" s="18" t="s">
        <v>594</v>
      </c>
      <c r="T384" s="13" t="s">
        <v>455</v>
      </c>
      <c r="U384" s="22" t="s">
        <v>19</v>
      </c>
      <c r="Z384" t="str">
        <f>IFERROR(SMALL(Y384:$Y$508,ROWS(Y$8:$Y384)),"")</f>
        <v/>
      </c>
    </row>
    <row r="385" spans="1:26" ht="30" customHeight="1" x14ac:dyDescent="0.3">
      <c r="A385" s="13">
        <v>378</v>
      </c>
      <c r="B385" s="20" t="s">
        <v>103</v>
      </c>
      <c r="C385" s="20" t="s">
        <v>472</v>
      </c>
      <c r="D385" s="20"/>
      <c r="E385" s="13">
        <v>72.44</v>
      </c>
      <c r="F385" s="13">
        <v>16.66</v>
      </c>
      <c r="G385" s="13">
        <v>61.66</v>
      </c>
      <c r="H385" s="13">
        <v>72.5</v>
      </c>
      <c r="I385" s="13">
        <v>77.5</v>
      </c>
      <c r="J385" s="13">
        <v>32.119999999999997</v>
      </c>
      <c r="K385" s="13">
        <v>48.43</v>
      </c>
      <c r="L385" s="13">
        <v>60.93</v>
      </c>
      <c r="M385" s="13">
        <v>2</v>
      </c>
      <c r="N385" s="13"/>
      <c r="O385" s="21">
        <v>615000</v>
      </c>
      <c r="P385" s="17" t="s">
        <v>593</v>
      </c>
      <c r="Q385" s="18" t="s">
        <v>594</v>
      </c>
      <c r="R385" s="18" t="s">
        <v>594</v>
      </c>
      <c r="S385" s="18" t="s">
        <v>594</v>
      </c>
      <c r="T385" s="13" t="s">
        <v>455</v>
      </c>
      <c r="U385" s="22" t="s">
        <v>19</v>
      </c>
      <c r="Z385" t="str">
        <f>IFERROR(SMALL(Y385:$Y$508,ROWS(Y$8:$Y385)),"")</f>
        <v/>
      </c>
    </row>
    <row r="386" spans="1:26" ht="30" customHeight="1" x14ac:dyDescent="0.3">
      <c r="A386" s="13">
        <v>379</v>
      </c>
      <c r="B386" s="20" t="s">
        <v>276</v>
      </c>
      <c r="C386" s="20" t="s">
        <v>473</v>
      </c>
      <c r="D386" s="20"/>
      <c r="E386" s="13">
        <v>67.069999999999993</v>
      </c>
      <c r="F386" s="13">
        <v>67.5</v>
      </c>
      <c r="G386" s="13">
        <v>112.5</v>
      </c>
      <c r="H386" s="13">
        <v>18.13</v>
      </c>
      <c r="I386" s="13">
        <v>23.33</v>
      </c>
      <c r="J386" s="13">
        <v>63.64</v>
      </c>
      <c r="K386" s="13">
        <v>54.14</v>
      </c>
      <c r="L386" s="13">
        <v>66.64</v>
      </c>
      <c r="M386" s="13">
        <v>6</v>
      </c>
      <c r="N386" s="13"/>
      <c r="O386" s="21">
        <v>750000</v>
      </c>
      <c r="P386" s="17" t="s">
        <v>593</v>
      </c>
      <c r="Q386" s="18" t="s">
        <v>594</v>
      </c>
      <c r="R386" s="18" t="s">
        <v>594</v>
      </c>
      <c r="S386" s="18" t="s">
        <v>594</v>
      </c>
      <c r="T386" s="13" t="s">
        <v>455</v>
      </c>
      <c r="U386" s="22" t="s">
        <v>19</v>
      </c>
      <c r="Z386" t="str">
        <f>IFERROR(SMALL(Y386:$Y$508,ROWS(Y$8:$Y386)),"")</f>
        <v/>
      </c>
    </row>
    <row r="387" spans="1:26" ht="30" customHeight="1" x14ac:dyDescent="0.3">
      <c r="A387" s="13">
        <v>380</v>
      </c>
      <c r="B387" s="20" t="s">
        <v>276</v>
      </c>
      <c r="C387" s="20" t="s">
        <v>473</v>
      </c>
      <c r="D387" s="20" t="s">
        <v>474</v>
      </c>
      <c r="E387" s="13">
        <v>67.069999999999993</v>
      </c>
      <c r="F387" s="13">
        <v>67.5</v>
      </c>
      <c r="G387" s="13">
        <v>112.5</v>
      </c>
      <c r="H387" s="13">
        <v>18.329999999999998</v>
      </c>
      <c r="I387" s="13">
        <v>23.33</v>
      </c>
      <c r="J387" s="13">
        <v>63.64</v>
      </c>
      <c r="K387" s="13">
        <v>54.13</v>
      </c>
      <c r="L387" s="13">
        <v>66.63</v>
      </c>
      <c r="M387" s="13">
        <v>6</v>
      </c>
      <c r="N387" s="13"/>
      <c r="O387" s="21">
        <v>982000</v>
      </c>
      <c r="P387" s="17" t="s">
        <v>593</v>
      </c>
      <c r="Q387" s="18" t="s">
        <v>594</v>
      </c>
      <c r="R387" s="18" t="s">
        <v>594</v>
      </c>
      <c r="S387" s="18" t="s">
        <v>594</v>
      </c>
      <c r="T387" s="13" t="s">
        <v>455</v>
      </c>
      <c r="U387" s="22" t="s">
        <v>19</v>
      </c>
      <c r="Z387" t="str">
        <f>IFERROR(SMALL(Y387:$Y$508,ROWS(Y$8:$Y387)),"")</f>
        <v/>
      </c>
    </row>
    <row r="388" spans="1:26" ht="30" customHeight="1" x14ac:dyDescent="0.3">
      <c r="A388" s="13">
        <v>381</v>
      </c>
      <c r="B388" s="20" t="s">
        <v>417</v>
      </c>
      <c r="C388" s="20" t="s">
        <v>475</v>
      </c>
      <c r="D388" s="20"/>
      <c r="E388" s="13">
        <v>75.12</v>
      </c>
      <c r="F388" s="13">
        <v>58.37</v>
      </c>
      <c r="G388" s="13">
        <v>103.37</v>
      </c>
      <c r="H388" s="13">
        <v>23.33</v>
      </c>
      <c r="I388" s="13">
        <v>28.33</v>
      </c>
      <c r="J388" s="13">
        <v>62.12</v>
      </c>
      <c r="K388" s="13">
        <v>54.74</v>
      </c>
      <c r="L388" s="13">
        <v>65.39</v>
      </c>
      <c r="M388" s="13">
        <v>2</v>
      </c>
      <c r="N388" s="13"/>
      <c r="O388" s="21">
        <v>990000</v>
      </c>
      <c r="P388" s="17" t="s">
        <v>593</v>
      </c>
      <c r="Q388" s="18" t="s">
        <v>594</v>
      </c>
      <c r="R388" s="18" t="s">
        <v>594</v>
      </c>
      <c r="S388" s="18" t="s">
        <v>594</v>
      </c>
      <c r="T388" s="13" t="s">
        <v>455</v>
      </c>
      <c r="U388" s="22" t="s">
        <v>19</v>
      </c>
      <c r="Z388" t="str">
        <f>IFERROR(SMALL(Y388:$Y$508,ROWS(Y$8:$Y388)),"")</f>
        <v/>
      </c>
    </row>
    <row r="389" spans="1:26" ht="30" customHeight="1" x14ac:dyDescent="0.3">
      <c r="A389" s="13">
        <v>382</v>
      </c>
      <c r="B389" s="20" t="s">
        <v>114</v>
      </c>
      <c r="C389" s="20" t="s">
        <v>476</v>
      </c>
      <c r="D389" s="20"/>
      <c r="E389" s="13">
        <v>77.8</v>
      </c>
      <c r="F389" s="13">
        <v>65</v>
      </c>
      <c r="G389" s="13">
        <v>110</v>
      </c>
      <c r="H389" s="13">
        <v>20</v>
      </c>
      <c r="I389" s="13">
        <v>25</v>
      </c>
      <c r="J389" s="13">
        <v>65.150000000000006</v>
      </c>
      <c r="K389" s="13">
        <v>56.99</v>
      </c>
      <c r="L389" s="13">
        <v>69.489999999999995</v>
      </c>
      <c r="M389" s="13">
        <v>2</v>
      </c>
      <c r="N389" s="13"/>
      <c r="O389" s="21">
        <v>850000</v>
      </c>
      <c r="P389" s="17" t="s">
        <v>593</v>
      </c>
      <c r="Q389" s="18" t="s">
        <v>594</v>
      </c>
      <c r="R389" s="18" t="s">
        <v>594</v>
      </c>
      <c r="S389" s="18" t="s">
        <v>594</v>
      </c>
      <c r="T389" s="13" t="s">
        <v>455</v>
      </c>
      <c r="U389" s="22" t="s">
        <v>19</v>
      </c>
      <c r="Z389" t="str">
        <f>IFERROR(SMALL(Y389:$Y$508,ROWS(Y$8:$Y389)),"")</f>
        <v/>
      </c>
    </row>
    <row r="390" spans="1:26" ht="30" customHeight="1" x14ac:dyDescent="0.3">
      <c r="A390" s="13">
        <v>383</v>
      </c>
      <c r="B390" s="20" t="s">
        <v>114</v>
      </c>
      <c r="C390" s="20" t="s">
        <v>476</v>
      </c>
      <c r="D390" s="20" t="s">
        <v>406</v>
      </c>
      <c r="E390" s="13">
        <v>77.8</v>
      </c>
      <c r="F390" s="13">
        <v>65</v>
      </c>
      <c r="G390" s="13">
        <v>110</v>
      </c>
      <c r="H390" s="13">
        <v>20</v>
      </c>
      <c r="I390" s="13">
        <v>25</v>
      </c>
      <c r="J390" s="13">
        <v>65.150000000000006</v>
      </c>
      <c r="K390" s="13">
        <v>56.99</v>
      </c>
      <c r="L390" s="13">
        <v>69.489999999999995</v>
      </c>
      <c r="M390" s="13">
        <v>2</v>
      </c>
      <c r="N390" s="13"/>
      <c r="O390" s="21">
        <v>871000</v>
      </c>
      <c r="P390" s="17" t="s">
        <v>593</v>
      </c>
      <c r="Q390" s="18" t="s">
        <v>594</v>
      </c>
      <c r="R390" s="18" t="s">
        <v>594</v>
      </c>
      <c r="S390" s="18" t="s">
        <v>594</v>
      </c>
      <c r="T390" s="13" t="s">
        <v>455</v>
      </c>
      <c r="U390" s="22" t="s">
        <v>19</v>
      </c>
      <c r="Z390" t="str">
        <f>IFERROR(SMALL(Y390:$Y$508,ROWS(Y$8:$Y390)),"")</f>
        <v/>
      </c>
    </row>
    <row r="391" spans="1:26" ht="30" customHeight="1" x14ac:dyDescent="0.3">
      <c r="A391" s="13">
        <v>384</v>
      </c>
      <c r="B391" s="20" t="s">
        <v>114</v>
      </c>
      <c r="C391" s="20" t="s">
        <v>477</v>
      </c>
      <c r="D391" s="20"/>
      <c r="E391" s="13">
        <v>77.8</v>
      </c>
      <c r="F391" s="13">
        <v>65</v>
      </c>
      <c r="G391" s="13">
        <v>110</v>
      </c>
      <c r="H391" s="13">
        <v>20</v>
      </c>
      <c r="I391" s="13">
        <v>25</v>
      </c>
      <c r="J391" s="13">
        <v>65.150000000000006</v>
      </c>
      <c r="K391" s="13">
        <v>56.99</v>
      </c>
      <c r="L391" s="13">
        <v>69.489999999999995</v>
      </c>
      <c r="M391" s="13">
        <v>2</v>
      </c>
      <c r="N391" s="13"/>
      <c r="O391" s="21">
        <v>875000</v>
      </c>
      <c r="P391" s="17" t="s">
        <v>593</v>
      </c>
      <c r="Q391" s="18" t="s">
        <v>594</v>
      </c>
      <c r="R391" s="18" t="s">
        <v>594</v>
      </c>
      <c r="S391" s="18" t="s">
        <v>594</v>
      </c>
      <c r="T391" s="13" t="s">
        <v>455</v>
      </c>
      <c r="U391" s="22" t="s">
        <v>19</v>
      </c>
      <c r="Z391" t="str">
        <f>IFERROR(SMALL(Y391:$Y$508,ROWS(Y$8:$Y391)),"")</f>
        <v/>
      </c>
    </row>
    <row r="392" spans="1:26" ht="30" customHeight="1" x14ac:dyDescent="0.3">
      <c r="A392" s="13">
        <v>385</v>
      </c>
      <c r="B392" s="20" t="s">
        <v>118</v>
      </c>
      <c r="C392" s="20" t="s">
        <v>478</v>
      </c>
      <c r="D392" s="20"/>
      <c r="E392" s="13">
        <v>74.040000000000006</v>
      </c>
      <c r="F392" s="13">
        <v>75</v>
      </c>
      <c r="G392" s="13">
        <v>120</v>
      </c>
      <c r="H392" s="13">
        <v>26.67</v>
      </c>
      <c r="I392" s="13">
        <v>31.67</v>
      </c>
      <c r="J392" s="13">
        <v>71.209999999999994</v>
      </c>
      <c r="K392" s="13">
        <v>61.73</v>
      </c>
      <c r="L392" s="13">
        <v>74.23</v>
      </c>
      <c r="M392" s="13">
        <v>2</v>
      </c>
      <c r="N392" s="13"/>
      <c r="O392" s="21">
        <v>975000</v>
      </c>
      <c r="P392" s="17" t="s">
        <v>593</v>
      </c>
      <c r="Q392" s="18" t="s">
        <v>594</v>
      </c>
      <c r="R392" s="18" t="s">
        <v>594</v>
      </c>
      <c r="S392" s="18" t="s">
        <v>594</v>
      </c>
      <c r="T392" s="13" t="s">
        <v>455</v>
      </c>
      <c r="U392" s="22" t="s">
        <v>19</v>
      </c>
      <c r="Z392" t="str">
        <f>IFERROR(SMALL(Y392:$Y$508,ROWS(Y$8:$Y392)),"")</f>
        <v/>
      </c>
    </row>
    <row r="393" spans="1:26" ht="30" customHeight="1" x14ac:dyDescent="0.3">
      <c r="A393" s="13">
        <v>386</v>
      </c>
      <c r="B393" s="20" t="s">
        <v>138</v>
      </c>
      <c r="C393" s="20" t="s">
        <v>479</v>
      </c>
      <c r="D393" s="20"/>
      <c r="E393" s="13">
        <v>80.48</v>
      </c>
      <c r="F393" s="13">
        <v>72.5</v>
      </c>
      <c r="G393" s="13">
        <v>117.5</v>
      </c>
      <c r="H393" s="13">
        <v>33.33</v>
      </c>
      <c r="I393" s="13">
        <v>38.33</v>
      </c>
      <c r="J393" s="13">
        <v>75.75</v>
      </c>
      <c r="K393" s="13">
        <v>65.510000000000005</v>
      </c>
      <c r="L393" s="13">
        <v>78.010000000000005</v>
      </c>
      <c r="M393" s="13">
        <v>2</v>
      </c>
      <c r="N393" s="13"/>
      <c r="O393" s="21">
        <v>3185350</v>
      </c>
      <c r="P393" s="17" t="s">
        <v>593</v>
      </c>
      <c r="Q393" s="18" t="s">
        <v>594</v>
      </c>
      <c r="R393" s="18" t="s">
        <v>594</v>
      </c>
      <c r="S393" s="18" t="s">
        <v>594</v>
      </c>
      <c r="T393" s="13" t="s">
        <v>455</v>
      </c>
      <c r="U393" s="22" t="s">
        <v>19</v>
      </c>
      <c r="Z393" t="str">
        <f>IFERROR(SMALL(Y393:$Y$508,ROWS(Y$8:$Y393)),"")</f>
        <v/>
      </c>
    </row>
    <row r="394" spans="1:26" ht="30" customHeight="1" x14ac:dyDescent="0.3">
      <c r="A394" s="13">
        <v>387</v>
      </c>
      <c r="B394" s="20" t="s">
        <v>76</v>
      </c>
      <c r="C394" s="20" t="s">
        <v>480</v>
      </c>
      <c r="D394" s="20"/>
      <c r="E394" s="13">
        <v>80.209999999999994</v>
      </c>
      <c r="F394" s="13">
        <v>75</v>
      </c>
      <c r="G394" s="13">
        <v>120</v>
      </c>
      <c r="H394" s="13">
        <v>16.66</v>
      </c>
      <c r="I394" s="13">
        <v>21.66</v>
      </c>
      <c r="J394" s="13">
        <v>78.78</v>
      </c>
      <c r="K394" s="13">
        <v>62.66</v>
      </c>
      <c r="L394" s="13">
        <v>75.16</v>
      </c>
      <c r="M394" s="13">
        <v>2</v>
      </c>
      <c r="N394" s="13"/>
      <c r="O394" s="21">
        <v>998000</v>
      </c>
      <c r="P394" s="17" t="s">
        <v>593</v>
      </c>
      <c r="Q394" s="18" t="s">
        <v>594</v>
      </c>
      <c r="R394" s="18" t="s">
        <v>594</v>
      </c>
      <c r="S394" s="18" t="s">
        <v>594</v>
      </c>
      <c r="T394" s="13" t="s">
        <v>455</v>
      </c>
      <c r="U394" s="22" t="s">
        <v>19</v>
      </c>
      <c r="Z394" t="str">
        <f>IFERROR(SMALL(Y394:$Y$508,ROWS(Y$8:$Y394)),"")</f>
        <v/>
      </c>
    </row>
    <row r="395" spans="1:26" ht="30" customHeight="1" x14ac:dyDescent="0.3">
      <c r="A395" s="13">
        <v>388</v>
      </c>
      <c r="B395" s="20" t="s">
        <v>123</v>
      </c>
      <c r="C395" s="20" t="s">
        <v>481</v>
      </c>
      <c r="D395" s="20" t="s">
        <v>438</v>
      </c>
      <c r="E395" s="13">
        <v>69.75</v>
      </c>
      <c r="F395" s="13">
        <v>40</v>
      </c>
      <c r="G395" s="13">
        <v>85</v>
      </c>
      <c r="H395" s="13">
        <v>8.33</v>
      </c>
      <c r="I395" s="13">
        <v>13.33</v>
      </c>
      <c r="J395" s="13">
        <v>54.55</v>
      </c>
      <c r="K395" s="13">
        <v>43.16</v>
      </c>
      <c r="L395" s="13">
        <v>55.66</v>
      </c>
      <c r="M395" s="13">
        <v>2</v>
      </c>
      <c r="N395" s="13"/>
      <c r="O395" s="17" t="s">
        <v>593</v>
      </c>
      <c r="P395" s="21">
        <v>3000</v>
      </c>
      <c r="Q395" s="18" t="s">
        <v>594</v>
      </c>
      <c r="R395" s="18" t="s">
        <v>594</v>
      </c>
      <c r="S395" s="18" t="s">
        <v>594</v>
      </c>
      <c r="T395" s="13" t="s">
        <v>455</v>
      </c>
      <c r="U395" s="22" t="s">
        <v>19</v>
      </c>
      <c r="Z395" t="str">
        <f>IFERROR(SMALL(Y395:$Y$508,ROWS(Y$8:$Y395)),"")</f>
        <v/>
      </c>
    </row>
    <row r="396" spans="1:26" ht="30" customHeight="1" x14ac:dyDescent="0.3">
      <c r="A396" s="13">
        <v>389</v>
      </c>
      <c r="B396" s="20" t="s">
        <v>123</v>
      </c>
      <c r="C396" s="20" t="s">
        <v>481</v>
      </c>
      <c r="D396" s="20" t="s">
        <v>141</v>
      </c>
      <c r="E396" s="13">
        <v>69.75</v>
      </c>
      <c r="F396" s="13">
        <v>40</v>
      </c>
      <c r="G396" s="13">
        <v>85</v>
      </c>
      <c r="H396" s="13">
        <v>8.33</v>
      </c>
      <c r="I396" s="13">
        <v>13.33</v>
      </c>
      <c r="J396" s="13">
        <v>54.55</v>
      </c>
      <c r="K396" s="13">
        <v>43.16</v>
      </c>
      <c r="L396" s="13">
        <v>55.66</v>
      </c>
      <c r="M396" s="13">
        <v>2</v>
      </c>
      <c r="N396" s="13"/>
      <c r="O396" s="17" t="s">
        <v>593</v>
      </c>
      <c r="P396" s="21">
        <v>3000</v>
      </c>
      <c r="Q396" s="18" t="s">
        <v>594</v>
      </c>
      <c r="R396" s="18" t="s">
        <v>594</v>
      </c>
      <c r="S396" s="18" t="s">
        <v>594</v>
      </c>
      <c r="T396" s="13" t="s">
        <v>455</v>
      </c>
      <c r="U396" s="22" t="s">
        <v>19</v>
      </c>
      <c r="Z396" t="str">
        <f>IFERROR(SMALL(Y396:$Y$508,ROWS(Y$8:$Y396)),"")</f>
        <v/>
      </c>
    </row>
    <row r="397" spans="1:26" ht="30" customHeight="1" x14ac:dyDescent="0.3">
      <c r="A397" s="13">
        <v>390</v>
      </c>
      <c r="B397" s="20" t="s">
        <v>123</v>
      </c>
      <c r="C397" s="20" t="s">
        <v>481</v>
      </c>
      <c r="D397" s="20" t="s">
        <v>483</v>
      </c>
      <c r="E397" s="13">
        <v>69.75</v>
      </c>
      <c r="F397" s="13">
        <v>40</v>
      </c>
      <c r="G397" s="13">
        <v>85</v>
      </c>
      <c r="H397" s="13">
        <v>8.33</v>
      </c>
      <c r="I397" s="13">
        <v>13.33</v>
      </c>
      <c r="J397" s="13">
        <v>54.55</v>
      </c>
      <c r="K397" s="13">
        <v>43.16</v>
      </c>
      <c r="L397" s="13">
        <v>55.66</v>
      </c>
      <c r="M397" s="13">
        <v>2</v>
      </c>
      <c r="N397" s="13"/>
      <c r="O397" s="17" t="s">
        <v>593</v>
      </c>
      <c r="P397" s="21">
        <v>3000</v>
      </c>
      <c r="Q397" s="18" t="s">
        <v>594</v>
      </c>
      <c r="R397" s="18" t="s">
        <v>594</v>
      </c>
      <c r="S397" s="18" t="s">
        <v>594</v>
      </c>
      <c r="T397" s="13" t="s">
        <v>455</v>
      </c>
      <c r="U397" s="22" t="s">
        <v>19</v>
      </c>
      <c r="Z397" t="str">
        <f>IFERROR(SMALL(Y397:$Y$508,ROWS(Y$8:$Y397)),"")</f>
        <v/>
      </c>
    </row>
    <row r="398" spans="1:26" ht="30" customHeight="1" x14ac:dyDescent="0.3">
      <c r="A398" s="13">
        <v>391</v>
      </c>
      <c r="B398" s="20" t="s">
        <v>123</v>
      </c>
      <c r="C398" s="20" t="s">
        <v>481</v>
      </c>
      <c r="D398" s="20" t="s">
        <v>113</v>
      </c>
      <c r="E398" s="13">
        <v>69.75</v>
      </c>
      <c r="F398" s="13">
        <v>40.25</v>
      </c>
      <c r="G398" s="13">
        <v>85.25</v>
      </c>
      <c r="H398" s="13">
        <v>8.5</v>
      </c>
      <c r="I398" s="13">
        <v>13.5</v>
      </c>
      <c r="J398" s="13">
        <v>56.06</v>
      </c>
      <c r="K398" s="13">
        <v>43.64</v>
      </c>
      <c r="L398" s="13">
        <v>56.14</v>
      </c>
      <c r="M398" s="13">
        <v>2</v>
      </c>
      <c r="N398" s="13"/>
      <c r="O398" s="21">
        <v>375000</v>
      </c>
      <c r="P398" s="17" t="s">
        <v>593</v>
      </c>
      <c r="Q398" s="18" t="s">
        <v>594</v>
      </c>
      <c r="R398" s="18" t="s">
        <v>594</v>
      </c>
      <c r="S398" s="18" t="s">
        <v>594</v>
      </c>
      <c r="T398" s="13" t="s">
        <v>455</v>
      </c>
      <c r="U398" s="22" t="s">
        <v>19</v>
      </c>
      <c r="Z398" t="str">
        <f>IFERROR(SMALL(Y398:$Y$508,ROWS(Y$8:$Y398)),"")</f>
        <v/>
      </c>
    </row>
    <row r="399" spans="1:26" ht="30" customHeight="1" x14ac:dyDescent="0.3">
      <c r="A399" s="13">
        <v>392</v>
      </c>
      <c r="B399" s="20" t="s">
        <v>123</v>
      </c>
      <c r="C399" s="20" t="s">
        <v>481</v>
      </c>
      <c r="D399" s="20" t="s">
        <v>482</v>
      </c>
      <c r="E399" s="13">
        <v>69.75</v>
      </c>
      <c r="F399" s="13">
        <v>70</v>
      </c>
      <c r="G399" s="13">
        <v>115</v>
      </c>
      <c r="H399" s="13">
        <v>8.33</v>
      </c>
      <c r="I399" s="13">
        <v>13.33</v>
      </c>
      <c r="J399" s="13">
        <v>60.61</v>
      </c>
      <c r="K399" s="13">
        <v>52.17</v>
      </c>
      <c r="L399" s="13">
        <v>64.67</v>
      </c>
      <c r="M399" s="13">
        <v>2</v>
      </c>
      <c r="N399" s="13"/>
      <c r="O399" s="21">
        <v>378000</v>
      </c>
      <c r="P399" s="17" t="s">
        <v>593</v>
      </c>
      <c r="Q399" s="18" t="s">
        <v>594</v>
      </c>
      <c r="R399" s="18" t="s">
        <v>594</v>
      </c>
      <c r="S399" s="18" t="s">
        <v>594</v>
      </c>
      <c r="T399" s="13" t="s">
        <v>455</v>
      </c>
      <c r="U399" s="22" t="s">
        <v>19</v>
      </c>
      <c r="Z399" t="str">
        <f>IFERROR(SMALL(Y399:$Y$508,ROWS(Y$8:$Y399)),"")</f>
        <v/>
      </c>
    </row>
    <row r="400" spans="1:26" ht="30" customHeight="1" x14ac:dyDescent="0.3">
      <c r="A400" s="13">
        <v>393</v>
      </c>
      <c r="B400" s="20" t="s">
        <v>114</v>
      </c>
      <c r="C400" s="20" t="s">
        <v>484</v>
      </c>
      <c r="D400" s="20" t="s">
        <v>465</v>
      </c>
      <c r="E400" s="13">
        <v>81.819999999999993</v>
      </c>
      <c r="F400" s="13">
        <v>85</v>
      </c>
      <c r="G400" s="13">
        <v>130</v>
      </c>
      <c r="H400" s="13">
        <v>16.670000000000002</v>
      </c>
      <c r="I400" s="13">
        <v>21.67</v>
      </c>
      <c r="J400" s="13">
        <v>80.3</v>
      </c>
      <c r="K400" s="13">
        <v>65.95</v>
      </c>
      <c r="L400" s="13">
        <v>78.45</v>
      </c>
      <c r="M400" s="13">
        <v>2</v>
      </c>
      <c r="N400" s="13"/>
      <c r="O400" s="13">
        <v>1</v>
      </c>
      <c r="P400" s="17" t="s">
        <v>593</v>
      </c>
      <c r="Q400" s="18" t="s">
        <v>594</v>
      </c>
      <c r="R400" s="18" t="s">
        <v>594</v>
      </c>
      <c r="S400" s="18" t="s">
        <v>594</v>
      </c>
      <c r="T400" s="13" t="s">
        <v>455</v>
      </c>
      <c r="U400" s="22" t="s">
        <v>19</v>
      </c>
      <c r="Z400" t="str">
        <f>IFERROR(SMALL(Y400:$Y$508,ROWS(Y$8:$Y400)),"")</f>
        <v/>
      </c>
    </row>
    <row r="401" spans="1:26" ht="30" customHeight="1" x14ac:dyDescent="0.3">
      <c r="A401" s="13">
        <v>394</v>
      </c>
      <c r="B401" s="20" t="s">
        <v>78</v>
      </c>
      <c r="C401" s="20" t="s">
        <v>485</v>
      </c>
      <c r="D401" s="20"/>
      <c r="E401" s="13">
        <v>83.43</v>
      </c>
      <c r="F401" s="13">
        <v>75</v>
      </c>
      <c r="G401" s="13">
        <v>120</v>
      </c>
      <c r="H401" s="13">
        <v>26.66</v>
      </c>
      <c r="I401" s="13">
        <v>31.66</v>
      </c>
      <c r="J401" s="13">
        <v>69.959999999999994</v>
      </c>
      <c r="K401" s="13">
        <v>63.76</v>
      </c>
      <c r="L401" s="13">
        <v>76.260000000000005</v>
      </c>
      <c r="M401" s="13">
        <v>2</v>
      </c>
      <c r="N401" s="13"/>
      <c r="O401" s="21">
        <v>875000</v>
      </c>
      <c r="P401" s="17" t="s">
        <v>593</v>
      </c>
      <c r="Q401" s="18" t="s">
        <v>594</v>
      </c>
      <c r="R401" s="18" t="s">
        <v>594</v>
      </c>
      <c r="S401" s="18" t="s">
        <v>594</v>
      </c>
      <c r="T401" s="13" t="s">
        <v>455</v>
      </c>
      <c r="U401" s="22" t="s">
        <v>19</v>
      </c>
      <c r="Z401" t="str">
        <f>IFERROR(SMALL(Y401:$Y$508,ROWS(Y$8:$Y401)),"")</f>
        <v/>
      </c>
    </row>
    <row r="402" spans="1:26" ht="30" customHeight="1" x14ac:dyDescent="0.3">
      <c r="A402" s="13">
        <v>395</v>
      </c>
      <c r="B402" s="20" t="s">
        <v>486</v>
      </c>
      <c r="C402" s="20" t="s">
        <v>487</v>
      </c>
      <c r="D402" s="20"/>
      <c r="E402" s="13">
        <v>75.12</v>
      </c>
      <c r="F402" s="13">
        <v>55</v>
      </c>
      <c r="G402" s="13">
        <v>100</v>
      </c>
      <c r="H402" s="13">
        <v>13.33</v>
      </c>
      <c r="I402" s="13">
        <v>18.329999999999998</v>
      </c>
      <c r="J402" s="13">
        <v>50</v>
      </c>
      <c r="K402" s="13">
        <v>48.36</v>
      </c>
      <c r="L402" s="13">
        <v>60.86</v>
      </c>
      <c r="M402" s="13">
        <v>2</v>
      </c>
      <c r="N402" s="13"/>
      <c r="O402" s="21">
        <v>950000</v>
      </c>
      <c r="P402" s="17" t="s">
        <v>593</v>
      </c>
      <c r="Q402" s="18" t="s">
        <v>594</v>
      </c>
      <c r="R402" s="18" t="s">
        <v>594</v>
      </c>
      <c r="S402" s="18" t="s">
        <v>594</v>
      </c>
      <c r="T402" s="13" t="s">
        <v>455</v>
      </c>
      <c r="U402" s="22" t="s">
        <v>19</v>
      </c>
      <c r="Z402" t="str">
        <f>IFERROR(SMALL(Y402:$Y$508,ROWS(Y$8:$Y402)),"")</f>
        <v/>
      </c>
    </row>
    <row r="403" spans="1:26" ht="30" customHeight="1" x14ac:dyDescent="0.3">
      <c r="A403" s="13">
        <v>396</v>
      </c>
      <c r="B403" s="20" t="s">
        <v>486</v>
      </c>
      <c r="C403" s="20" t="s">
        <v>489</v>
      </c>
      <c r="D403" s="20"/>
      <c r="E403" s="13">
        <v>85.85</v>
      </c>
      <c r="F403" s="13">
        <v>80</v>
      </c>
      <c r="G403" s="13">
        <v>125</v>
      </c>
      <c r="H403" s="13">
        <v>33.33</v>
      </c>
      <c r="I403" s="13">
        <v>38.33</v>
      </c>
      <c r="J403" s="13">
        <v>75.760000000000005</v>
      </c>
      <c r="K403" s="13">
        <v>68.739999999999995</v>
      </c>
      <c r="L403" s="13">
        <v>81.239999999999995</v>
      </c>
      <c r="M403" s="13">
        <v>2</v>
      </c>
      <c r="N403" s="13"/>
      <c r="O403" s="21">
        <v>1000000</v>
      </c>
      <c r="P403" s="17" t="s">
        <v>593</v>
      </c>
      <c r="Q403" s="18" t="s">
        <v>594</v>
      </c>
      <c r="R403" s="18" t="s">
        <v>594</v>
      </c>
      <c r="S403" s="18" t="s">
        <v>594</v>
      </c>
      <c r="T403" s="13" t="s">
        <v>488</v>
      </c>
      <c r="U403" s="22" t="s">
        <v>19</v>
      </c>
      <c r="Z403" t="str">
        <f>IFERROR(SMALL(Y403:$Y$508,ROWS(Y$8:$Y403)),"")</f>
        <v/>
      </c>
    </row>
    <row r="404" spans="1:26" ht="30" customHeight="1" x14ac:dyDescent="0.3">
      <c r="A404" s="13">
        <v>397</v>
      </c>
      <c r="B404" s="20" t="s">
        <v>490</v>
      </c>
      <c r="C404" s="20" t="s">
        <v>491</v>
      </c>
      <c r="D404" s="20"/>
      <c r="E404" s="13">
        <v>86.38</v>
      </c>
      <c r="F404" s="13">
        <v>94.25</v>
      </c>
      <c r="G404" s="13">
        <v>139.25</v>
      </c>
      <c r="H404" s="13">
        <v>40</v>
      </c>
      <c r="I404" s="13">
        <v>45</v>
      </c>
      <c r="J404" s="13">
        <v>100</v>
      </c>
      <c r="K404" s="13">
        <v>80.16</v>
      </c>
      <c r="L404" s="13">
        <v>92.66</v>
      </c>
      <c r="M404" s="13">
        <v>2</v>
      </c>
      <c r="N404" s="13"/>
      <c r="O404" s="21">
        <v>1955000</v>
      </c>
      <c r="P404" s="17" t="s">
        <v>593</v>
      </c>
      <c r="Q404" s="18" t="s">
        <v>594</v>
      </c>
      <c r="R404" s="18" t="s">
        <v>594</v>
      </c>
      <c r="S404" s="18" t="s">
        <v>594</v>
      </c>
      <c r="T404" s="13" t="s">
        <v>488</v>
      </c>
      <c r="U404" s="22" t="s">
        <v>19</v>
      </c>
      <c r="Z404" t="str">
        <f>IFERROR(SMALL(Y404:$Y$508,ROWS(Y$8:$Y404)),"")</f>
        <v/>
      </c>
    </row>
    <row r="405" spans="1:26" ht="30" customHeight="1" x14ac:dyDescent="0.3">
      <c r="A405" s="13">
        <v>398</v>
      </c>
      <c r="B405" s="20" t="s">
        <v>162</v>
      </c>
      <c r="C405" s="20" t="s">
        <v>405</v>
      </c>
      <c r="D405" s="20" t="s">
        <v>492</v>
      </c>
      <c r="E405" s="13">
        <v>80.48</v>
      </c>
      <c r="F405" s="13">
        <v>86.88</v>
      </c>
      <c r="G405" s="13">
        <v>131.88</v>
      </c>
      <c r="H405" s="13">
        <v>33.33</v>
      </c>
      <c r="I405" s="13">
        <v>38.33</v>
      </c>
      <c r="J405" s="13">
        <v>75.760000000000005</v>
      </c>
      <c r="K405" s="13">
        <v>69.11</v>
      </c>
      <c r="L405" s="13">
        <v>81.61</v>
      </c>
      <c r="M405" s="13">
        <v>2</v>
      </c>
      <c r="N405" s="13"/>
      <c r="O405" s="21">
        <v>565000</v>
      </c>
      <c r="P405" s="17" t="s">
        <v>593</v>
      </c>
      <c r="Q405" s="18" t="s">
        <v>594</v>
      </c>
      <c r="R405" s="18" t="s">
        <v>594</v>
      </c>
      <c r="S405" s="18" t="s">
        <v>594</v>
      </c>
      <c r="T405" s="13" t="s">
        <v>488</v>
      </c>
      <c r="U405" s="22" t="s">
        <v>19</v>
      </c>
      <c r="Z405" t="str">
        <f>IFERROR(SMALL(Y405:$Y$508,ROWS(Y$8:$Y405)),"")</f>
        <v/>
      </c>
    </row>
    <row r="406" spans="1:26" ht="30" customHeight="1" x14ac:dyDescent="0.3">
      <c r="A406" s="13">
        <v>399</v>
      </c>
      <c r="B406" s="20" t="s">
        <v>103</v>
      </c>
      <c r="C406" s="20" t="s">
        <v>493</v>
      </c>
      <c r="D406" s="20"/>
      <c r="E406" s="13">
        <v>81.56</v>
      </c>
      <c r="F406" s="13">
        <v>82.5</v>
      </c>
      <c r="G406" s="13">
        <v>127.5</v>
      </c>
      <c r="H406" s="13">
        <v>26.67</v>
      </c>
      <c r="I406" s="13">
        <v>31.67</v>
      </c>
      <c r="J406" s="13">
        <v>77.27</v>
      </c>
      <c r="K406" s="13">
        <v>67</v>
      </c>
      <c r="L406" s="13">
        <v>79.5</v>
      </c>
      <c r="M406" s="13">
        <v>2</v>
      </c>
      <c r="N406" s="13"/>
      <c r="O406" s="21">
        <v>155000</v>
      </c>
      <c r="P406" s="17" t="s">
        <v>593</v>
      </c>
      <c r="Q406" s="18" t="s">
        <v>594</v>
      </c>
      <c r="R406" s="18" t="s">
        <v>594</v>
      </c>
      <c r="S406" s="18" t="s">
        <v>594</v>
      </c>
      <c r="T406" s="13" t="s">
        <v>488</v>
      </c>
      <c r="U406" s="22" t="s">
        <v>19</v>
      </c>
      <c r="Z406" t="str">
        <f>IFERROR(SMALL(Y406:$Y$508,ROWS(Y$8:$Y406)),"")</f>
        <v/>
      </c>
    </row>
    <row r="407" spans="1:26" ht="30" customHeight="1" x14ac:dyDescent="0.3">
      <c r="A407" s="13">
        <v>400</v>
      </c>
      <c r="B407" s="20" t="s">
        <v>114</v>
      </c>
      <c r="C407" s="20" t="s">
        <v>458</v>
      </c>
      <c r="D407" s="20"/>
      <c r="E407" s="13">
        <v>82.09</v>
      </c>
      <c r="F407" s="13">
        <v>80</v>
      </c>
      <c r="G407" s="13">
        <v>125</v>
      </c>
      <c r="H407" s="13">
        <v>26.67</v>
      </c>
      <c r="I407" s="13">
        <v>31.67</v>
      </c>
      <c r="J407" s="13">
        <v>80.3</v>
      </c>
      <c r="K407" s="13">
        <v>67.27</v>
      </c>
      <c r="L407" s="13">
        <v>79.77</v>
      </c>
      <c r="M407" s="13">
        <v>2</v>
      </c>
      <c r="N407" s="13"/>
      <c r="O407" s="21">
        <v>650000</v>
      </c>
      <c r="P407" s="17" t="s">
        <v>593</v>
      </c>
      <c r="Q407" s="18" t="s">
        <v>594</v>
      </c>
      <c r="R407" s="18" t="s">
        <v>594</v>
      </c>
      <c r="S407" s="18" t="s">
        <v>594</v>
      </c>
      <c r="T407" s="13" t="s">
        <v>488</v>
      </c>
      <c r="U407" s="22" t="s">
        <v>19</v>
      </c>
      <c r="Z407" t="str">
        <f>IFERROR(SMALL(Y407:$Y$508,ROWS(Y$8:$Y407)),"")</f>
        <v/>
      </c>
    </row>
    <row r="408" spans="1:26" ht="30" customHeight="1" x14ac:dyDescent="0.3">
      <c r="A408" s="13">
        <v>401</v>
      </c>
      <c r="B408" s="20" t="s">
        <v>324</v>
      </c>
      <c r="C408" s="20" t="s">
        <v>494</v>
      </c>
      <c r="D408" s="20"/>
      <c r="E408" s="13">
        <v>83.16</v>
      </c>
      <c r="F408" s="13">
        <v>33.33</v>
      </c>
      <c r="G408" s="13">
        <v>78.3</v>
      </c>
      <c r="H408" s="13">
        <v>79.989999999999995</v>
      </c>
      <c r="I408" s="13">
        <v>84.99</v>
      </c>
      <c r="J408" s="13">
        <v>79.39</v>
      </c>
      <c r="K408" s="13">
        <v>68.97</v>
      </c>
      <c r="L408" s="13">
        <v>81.459999999999994</v>
      </c>
      <c r="M408" s="13">
        <v>2</v>
      </c>
      <c r="N408" s="13"/>
      <c r="O408" s="21">
        <v>1890000</v>
      </c>
      <c r="P408" s="17" t="s">
        <v>593</v>
      </c>
      <c r="Q408" s="18" t="s">
        <v>594</v>
      </c>
      <c r="R408" s="18" t="s">
        <v>594</v>
      </c>
      <c r="S408" s="18" t="s">
        <v>594</v>
      </c>
      <c r="T408" s="13" t="s">
        <v>488</v>
      </c>
      <c r="U408" s="22" t="s">
        <v>19</v>
      </c>
      <c r="Z408" t="str">
        <f>IFERROR(SMALL(Y408:$Y$508,ROWS(Y$8:$Y408)),"")</f>
        <v/>
      </c>
    </row>
    <row r="409" spans="1:26" ht="30" customHeight="1" x14ac:dyDescent="0.3">
      <c r="A409" s="13">
        <v>402</v>
      </c>
      <c r="B409" s="20" t="s">
        <v>495</v>
      </c>
      <c r="C409" s="20" t="s">
        <v>496</v>
      </c>
      <c r="D409" s="20"/>
      <c r="E409" s="13">
        <v>83.17</v>
      </c>
      <c r="F409" s="13">
        <v>82.5</v>
      </c>
      <c r="G409" s="13">
        <v>127.5</v>
      </c>
      <c r="H409" s="13">
        <v>30</v>
      </c>
      <c r="I409" s="13">
        <v>35</v>
      </c>
      <c r="J409" s="13">
        <v>83.33</v>
      </c>
      <c r="K409" s="13">
        <v>69.75</v>
      </c>
      <c r="L409" s="13">
        <v>82.25</v>
      </c>
      <c r="M409" s="13">
        <v>2</v>
      </c>
      <c r="N409" s="13"/>
      <c r="O409" s="21">
        <v>795000</v>
      </c>
      <c r="P409" s="17" t="s">
        <v>593</v>
      </c>
      <c r="Q409" s="18" t="s">
        <v>594</v>
      </c>
      <c r="R409" s="18" t="s">
        <v>594</v>
      </c>
      <c r="S409" s="18" t="s">
        <v>594</v>
      </c>
      <c r="T409" s="13" t="s">
        <v>488</v>
      </c>
      <c r="U409" s="22" t="s">
        <v>19</v>
      </c>
      <c r="Z409" t="str">
        <f>IFERROR(SMALL(Y409:$Y$508,ROWS(Y$8:$Y409)),"")</f>
        <v/>
      </c>
    </row>
    <row r="410" spans="1:26" ht="30" customHeight="1" x14ac:dyDescent="0.3">
      <c r="A410" s="13">
        <v>403</v>
      </c>
      <c r="B410" s="20" t="s">
        <v>362</v>
      </c>
      <c r="C410" s="20" t="s">
        <v>497</v>
      </c>
      <c r="D410" s="20"/>
      <c r="E410" s="13">
        <v>85.04</v>
      </c>
      <c r="F410" s="13">
        <v>82.5</v>
      </c>
      <c r="G410" s="13">
        <v>127.5</v>
      </c>
      <c r="H410" s="13">
        <v>33.33</v>
      </c>
      <c r="I410" s="13">
        <v>38.33</v>
      </c>
      <c r="J410" s="13">
        <v>88.73</v>
      </c>
      <c r="K410" s="13">
        <v>72.400000000000006</v>
      </c>
      <c r="L410" s="13">
        <v>84.9</v>
      </c>
      <c r="M410" s="13">
        <v>2</v>
      </c>
      <c r="N410" s="13"/>
      <c r="O410" s="21">
        <v>1995000</v>
      </c>
      <c r="P410" s="17" t="s">
        <v>593</v>
      </c>
      <c r="Q410" s="18" t="s">
        <v>594</v>
      </c>
      <c r="R410" s="18" t="s">
        <v>594</v>
      </c>
      <c r="S410" s="18" t="s">
        <v>594</v>
      </c>
      <c r="T410" s="13" t="s">
        <v>488</v>
      </c>
      <c r="U410" s="22" t="s">
        <v>19</v>
      </c>
      <c r="Z410" t="str">
        <f>IFERROR(SMALL(Y410:$Y$508,ROWS(Y$8:$Y410)),"")</f>
        <v/>
      </c>
    </row>
    <row r="411" spans="1:26" ht="30" customHeight="1" x14ac:dyDescent="0.3">
      <c r="A411" s="13">
        <v>404</v>
      </c>
      <c r="B411" s="20" t="s">
        <v>103</v>
      </c>
      <c r="C411" s="20" t="s">
        <v>498</v>
      </c>
      <c r="D411" s="20"/>
      <c r="E411" s="13">
        <v>84.99</v>
      </c>
      <c r="F411" s="13">
        <v>91.38</v>
      </c>
      <c r="G411" s="13">
        <v>136.38</v>
      </c>
      <c r="H411" s="13">
        <v>36.67</v>
      </c>
      <c r="I411" s="13">
        <v>41.67</v>
      </c>
      <c r="J411" s="13">
        <v>81.819999999999993</v>
      </c>
      <c r="K411" s="13">
        <v>73.709999999999994</v>
      </c>
      <c r="L411" s="13">
        <v>86.21</v>
      </c>
      <c r="M411" s="13">
        <v>2</v>
      </c>
      <c r="N411" s="13"/>
      <c r="O411" s="21">
        <v>1750000</v>
      </c>
      <c r="P411" s="17" t="s">
        <v>593</v>
      </c>
      <c r="Q411" s="18" t="s">
        <v>594</v>
      </c>
      <c r="R411" s="18" t="s">
        <v>594</v>
      </c>
      <c r="S411" s="18" t="s">
        <v>594</v>
      </c>
      <c r="T411" s="13" t="s">
        <v>488</v>
      </c>
      <c r="U411" s="22" t="s">
        <v>19</v>
      </c>
      <c r="Z411" t="str">
        <f>IFERROR(SMALL(Y411:$Y$508,ROWS(Y$8:$Y411)),"")</f>
        <v/>
      </c>
    </row>
    <row r="412" spans="1:26" ht="30" customHeight="1" x14ac:dyDescent="0.3">
      <c r="A412" s="13">
        <v>405</v>
      </c>
      <c r="B412" s="20" t="s">
        <v>499</v>
      </c>
      <c r="C412" s="20" t="s">
        <v>500</v>
      </c>
      <c r="D412" s="20"/>
      <c r="E412" s="13">
        <v>86.12</v>
      </c>
      <c r="F412" s="13">
        <v>92.5</v>
      </c>
      <c r="G412" s="13">
        <v>137.5</v>
      </c>
      <c r="H412" s="13">
        <v>40</v>
      </c>
      <c r="I412" s="13">
        <v>45</v>
      </c>
      <c r="J412" s="13">
        <v>84.77</v>
      </c>
      <c r="K412" s="13">
        <v>75.849999999999994</v>
      </c>
      <c r="L412" s="13">
        <v>88.35</v>
      </c>
      <c r="M412" s="13">
        <v>2</v>
      </c>
      <c r="N412" s="13"/>
      <c r="O412" s="21">
        <v>1260000</v>
      </c>
      <c r="P412" s="21">
        <v>126000</v>
      </c>
      <c r="Q412" s="18" t="s">
        <v>594</v>
      </c>
      <c r="R412" s="18" t="s">
        <v>594</v>
      </c>
      <c r="S412" s="18" t="s">
        <v>594</v>
      </c>
      <c r="T412" s="13" t="s">
        <v>488</v>
      </c>
      <c r="U412" s="22" t="s">
        <v>19</v>
      </c>
      <c r="Z412" t="str">
        <f>IFERROR(SMALL(Y412:$Y$508,ROWS(Y$8:$Y412)),"")</f>
        <v/>
      </c>
    </row>
    <row r="413" spans="1:26" ht="30" customHeight="1" x14ac:dyDescent="0.3">
      <c r="A413" s="13">
        <v>406</v>
      </c>
      <c r="B413" s="20" t="s">
        <v>76</v>
      </c>
      <c r="C413" s="20" t="s">
        <v>464</v>
      </c>
      <c r="D413" s="20"/>
      <c r="E413" s="13">
        <v>80.48</v>
      </c>
      <c r="F413" s="13">
        <v>85</v>
      </c>
      <c r="G413" s="13">
        <v>130</v>
      </c>
      <c r="H413" s="13">
        <v>16.670000000000002</v>
      </c>
      <c r="I413" s="13">
        <v>21.67</v>
      </c>
      <c r="J413" s="13">
        <v>80.3</v>
      </c>
      <c r="K413" s="13">
        <v>65.61</v>
      </c>
      <c r="L413" s="13">
        <v>78.11</v>
      </c>
      <c r="M413" s="13">
        <v>2</v>
      </c>
      <c r="N413" s="13"/>
      <c r="O413" s="21">
        <v>440000</v>
      </c>
      <c r="P413" s="17" t="s">
        <v>593</v>
      </c>
      <c r="Q413" s="18" t="s">
        <v>594</v>
      </c>
      <c r="R413" s="18" t="s">
        <v>594</v>
      </c>
      <c r="S413" s="18" t="s">
        <v>594</v>
      </c>
      <c r="T413" s="13" t="s">
        <v>488</v>
      </c>
      <c r="U413" s="22" t="s">
        <v>19</v>
      </c>
      <c r="Z413" t="str">
        <f>IFERROR(SMALL(Y413:$Y$508,ROWS(Y$8:$Y413)),"")</f>
        <v/>
      </c>
    </row>
    <row r="414" spans="1:26" ht="30" customHeight="1" x14ac:dyDescent="0.3">
      <c r="A414" s="13">
        <v>407</v>
      </c>
      <c r="B414" s="20" t="s">
        <v>499</v>
      </c>
      <c r="C414" s="20" t="s">
        <v>501</v>
      </c>
      <c r="D414" s="20" t="s">
        <v>502</v>
      </c>
      <c r="E414" s="13">
        <v>85.31</v>
      </c>
      <c r="F414" s="13">
        <v>84.13</v>
      </c>
      <c r="G414" s="13">
        <v>129.13</v>
      </c>
      <c r="H414" s="13">
        <v>36.67</v>
      </c>
      <c r="I414" s="13">
        <v>41.67</v>
      </c>
      <c r="J414" s="13">
        <v>75.760000000000005</v>
      </c>
      <c r="K414" s="13">
        <v>70.47</v>
      </c>
      <c r="L414" s="13">
        <v>82.97</v>
      </c>
      <c r="M414" s="13">
        <v>2</v>
      </c>
      <c r="N414" s="13"/>
      <c r="O414" s="21">
        <v>1189000</v>
      </c>
      <c r="P414" s="21">
        <v>118900</v>
      </c>
      <c r="Q414" s="18" t="s">
        <v>594</v>
      </c>
      <c r="R414" s="18" t="s">
        <v>594</v>
      </c>
      <c r="S414" s="18" t="s">
        <v>594</v>
      </c>
      <c r="T414" s="13" t="s">
        <v>488</v>
      </c>
      <c r="U414" s="22" t="s">
        <v>19</v>
      </c>
      <c r="Z414" t="str">
        <f>IFERROR(SMALL(Y414:$Y$508,ROWS(Y$8:$Y414)),"")</f>
        <v/>
      </c>
    </row>
    <row r="415" spans="1:26" ht="30" customHeight="1" x14ac:dyDescent="0.3">
      <c r="A415" s="13">
        <v>408</v>
      </c>
      <c r="B415" s="20" t="s">
        <v>499</v>
      </c>
      <c r="C415" s="20" t="s">
        <v>501</v>
      </c>
      <c r="D415" s="20" t="s">
        <v>503</v>
      </c>
      <c r="E415" s="13">
        <v>85.42</v>
      </c>
      <c r="F415" s="13">
        <v>85</v>
      </c>
      <c r="G415" s="13">
        <v>130</v>
      </c>
      <c r="H415" s="13">
        <v>40</v>
      </c>
      <c r="I415" s="13">
        <v>45</v>
      </c>
      <c r="J415" s="13">
        <v>81.33</v>
      </c>
      <c r="K415" s="13">
        <v>72.94</v>
      </c>
      <c r="L415" s="13">
        <v>85.44</v>
      </c>
      <c r="M415" s="13">
        <v>2</v>
      </c>
      <c r="N415" s="13"/>
      <c r="O415" s="17" t="s">
        <v>593</v>
      </c>
      <c r="P415" s="13">
        <v>1</v>
      </c>
      <c r="Q415" s="18" t="s">
        <v>594</v>
      </c>
      <c r="R415" s="18" t="s">
        <v>594</v>
      </c>
      <c r="S415" s="18" t="s">
        <v>594</v>
      </c>
      <c r="T415" s="13" t="s">
        <v>488</v>
      </c>
      <c r="U415" s="22" t="s">
        <v>19</v>
      </c>
      <c r="Z415" t="str">
        <f>IFERROR(SMALL(Y415:$Y$508,ROWS(Y$8:$Y415)),"")</f>
        <v/>
      </c>
    </row>
    <row r="416" spans="1:26" ht="30" customHeight="1" x14ac:dyDescent="0.3">
      <c r="A416" s="13">
        <v>409</v>
      </c>
      <c r="B416" s="20" t="s">
        <v>486</v>
      </c>
      <c r="C416" s="20" t="s">
        <v>504</v>
      </c>
      <c r="D416" s="20"/>
      <c r="E416" s="13">
        <v>85.85</v>
      </c>
      <c r="F416" s="13">
        <v>84.38</v>
      </c>
      <c r="G416" s="13">
        <v>129.38</v>
      </c>
      <c r="H416" s="13">
        <v>33.33</v>
      </c>
      <c r="I416" s="13">
        <v>38.33</v>
      </c>
      <c r="J416" s="13">
        <v>80.3</v>
      </c>
      <c r="K416" s="13">
        <v>70.959999999999994</v>
      </c>
      <c r="L416" s="13">
        <v>83.46</v>
      </c>
      <c r="M416" s="13">
        <v>2</v>
      </c>
      <c r="N416" s="13"/>
      <c r="O416" s="21">
        <v>1440000</v>
      </c>
      <c r="P416" s="21">
        <v>144000</v>
      </c>
      <c r="Q416" s="18" t="s">
        <v>594</v>
      </c>
      <c r="R416" s="18" t="s">
        <v>594</v>
      </c>
      <c r="S416" s="18" t="s">
        <v>594</v>
      </c>
      <c r="T416" s="13" t="s">
        <v>488</v>
      </c>
      <c r="U416" s="22" t="s">
        <v>19</v>
      </c>
      <c r="Z416" t="str">
        <f>IFERROR(SMALL(Y416:$Y$508,ROWS(Y$8:$Y416)),"")</f>
        <v/>
      </c>
    </row>
    <row r="417" spans="1:26" ht="30" customHeight="1" x14ac:dyDescent="0.3">
      <c r="A417" s="13">
        <v>410</v>
      </c>
      <c r="B417" s="20" t="s">
        <v>486</v>
      </c>
      <c r="C417" s="20" t="s">
        <v>504</v>
      </c>
      <c r="D417" s="20" t="s">
        <v>113</v>
      </c>
      <c r="E417" s="13">
        <v>85.96</v>
      </c>
      <c r="F417" s="13">
        <v>85.01</v>
      </c>
      <c r="G417" s="13">
        <v>130.01</v>
      </c>
      <c r="H417" s="13">
        <v>36.67</v>
      </c>
      <c r="I417" s="13">
        <v>41.67</v>
      </c>
      <c r="J417" s="13">
        <v>81.06</v>
      </c>
      <c r="K417" s="13">
        <v>72.17</v>
      </c>
      <c r="L417" s="13">
        <v>84.67</v>
      </c>
      <c r="M417" s="13">
        <v>2</v>
      </c>
      <c r="N417" s="13"/>
      <c r="O417" s="17" t="s">
        <v>593</v>
      </c>
      <c r="P417" s="13">
        <v>1</v>
      </c>
      <c r="Q417" s="18" t="s">
        <v>594</v>
      </c>
      <c r="R417" s="18" t="s">
        <v>594</v>
      </c>
      <c r="S417" s="18" t="s">
        <v>594</v>
      </c>
      <c r="T417" s="13" t="s">
        <v>488</v>
      </c>
      <c r="U417" s="22" t="s">
        <v>19</v>
      </c>
      <c r="Z417" t="str">
        <f>IFERROR(SMALL(Y417:$Y$508,ROWS(Y$8:$Y417)),"")</f>
        <v/>
      </c>
    </row>
    <row r="418" spans="1:26" ht="30" customHeight="1" x14ac:dyDescent="0.3">
      <c r="A418" s="13">
        <v>411</v>
      </c>
      <c r="B418" s="20" t="s">
        <v>76</v>
      </c>
      <c r="C418" s="20" t="s">
        <v>505</v>
      </c>
      <c r="D418" s="20"/>
      <c r="E418" s="13">
        <v>85.31</v>
      </c>
      <c r="F418" s="13">
        <v>88.5</v>
      </c>
      <c r="G418" s="13">
        <v>133.5</v>
      </c>
      <c r="H418" s="13">
        <v>33.33</v>
      </c>
      <c r="I418" s="13">
        <v>38.33</v>
      </c>
      <c r="J418" s="13">
        <v>80.3</v>
      </c>
      <c r="K418" s="13">
        <v>71.86</v>
      </c>
      <c r="L418" s="13">
        <v>84.36</v>
      </c>
      <c r="M418" s="13">
        <v>2</v>
      </c>
      <c r="N418" s="13"/>
      <c r="O418" s="21">
        <v>1950000</v>
      </c>
      <c r="P418" s="17" t="s">
        <v>593</v>
      </c>
      <c r="Q418" s="18" t="s">
        <v>594</v>
      </c>
      <c r="R418" s="18" t="s">
        <v>594</v>
      </c>
      <c r="S418" s="18" t="s">
        <v>594</v>
      </c>
      <c r="T418" s="13" t="s">
        <v>488</v>
      </c>
      <c r="U418" s="22" t="s">
        <v>19</v>
      </c>
      <c r="Z418" t="str">
        <f>IFERROR(SMALL(Y418:$Y$508,ROWS(Y$8:$Y418)),"")</f>
        <v/>
      </c>
    </row>
    <row r="419" spans="1:26" ht="30" customHeight="1" x14ac:dyDescent="0.3">
      <c r="A419" s="13">
        <v>412</v>
      </c>
      <c r="B419" s="20" t="s">
        <v>138</v>
      </c>
      <c r="C419" s="20" t="s">
        <v>506</v>
      </c>
      <c r="D419" s="20"/>
      <c r="E419" s="13">
        <v>85.58</v>
      </c>
      <c r="F419" s="13">
        <v>75</v>
      </c>
      <c r="G419" s="13">
        <v>120</v>
      </c>
      <c r="H419" s="13">
        <v>26.67</v>
      </c>
      <c r="I419" s="13">
        <v>31.67</v>
      </c>
      <c r="J419" s="13">
        <v>78.180000000000007</v>
      </c>
      <c r="K419" s="13">
        <v>66.36</v>
      </c>
      <c r="L419" s="13">
        <v>78.86</v>
      </c>
      <c r="M419" s="13">
        <v>2</v>
      </c>
      <c r="N419" s="13"/>
      <c r="O419" s="21">
        <v>800000</v>
      </c>
      <c r="P419" s="21">
        <v>80000</v>
      </c>
      <c r="Q419" s="18" t="s">
        <v>594</v>
      </c>
      <c r="R419" s="18" t="s">
        <v>594</v>
      </c>
      <c r="S419" s="18" t="s">
        <v>594</v>
      </c>
      <c r="T419" s="13" t="s">
        <v>488</v>
      </c>
      <c r="U419" s="22" t="s">
        <v>19</v>
      </c>
      <c r="Z419" t="str">
        <f>IFERROR(SMALL(Y419:$Y$508,ROWS(Y$8:$Y419)),"")</f>
        <v/>
      </c>
    </row>
    <row r="420" spans="1:26" ht="30" customHeight="1" x14ac:dyDescent="0.3">
      <c r="A420" s="13">
        <v>413</v>
      </c>
      <c r="B420" s="20" t="s">
        <v>412</v>
      </c>
      <c r="C420" s="20">
        <v>811</v>
      </c>
      <c r="D420" s="20"/>
      <c r="E420" s="13">
        <v>85.47</v>
      </c>
      <c r="F420" s="13">
        <v>89</v>
      </c>
      <c r="G420" s="13">
        <v>134</v>
      </c>
      <c r="H420" s="13">
        <v>37.33</v>
      </c>
      <c r="I420" s="13">
        <v>42.33</v>
      </c>
      <c r="J420" s="13">
        <v>81.45</v>
      </c>
      <c r="K420" s="13">
        <v>73.319999999999993</v>
      </c>
      <c r="L420" s="13">
        <v>85.82</v>
      </c>
      <c r="M420" s="13">
        <v>2</v>
      </c>
      <c r="N420" s="13"/>
      <c r="O420" s="21">
        <v>1135000</v>
      </c>
      <c r="P420" s="17" t="s">
        <v>593</v>
      </c>
      <c r="Q420" s="18" t="s">
        <v>594</v>
      </c>
      <c r="R420" s="18" t="s">
        <v>594</v>
      </c>
      <c r="S420" s="18" t="s">
        <v>594</v>
      </c>
      <c r="T420" s="13" t="s">
        <v>488</v>
      </c>
      <c r="U420" s="22" t="s">
        <v>19</v>
      </c>
      <c r="Z420" t="str">
        <f>IFERROR(SMALL(Y420:$Y$508,ROWS(Y$8:$Y420)),"")</f>
        <v/>
      </c>
    </row>
    <row r="421" spans="1:26" ht="30" customHeight="1" x14ac:dyDescent="0.3">
      <c r="A421" s="13">
        <v>414</v>
      </c>
      <c r="B421" s="20" t="s">
        <v>417</v>
      </c>
      <c r="C421" s="20" t="s">
        <v>507</v>
      </c>
      <c r="D421" s="20"/>
      <c r="E421" s="13">
        <v>86.38</v>
      </c>
      <c r="F421" s="13">
        <v>92.75</v>
      </c>
      <c r="G421" s="13">
        <v>137.75</v>
      </c>
      <c r="H421" s="13">
        <v>36.67</v>
      </c>
      <c r="I421" s="13">
        <v>41.67</v>
      </c>
      <c r="J421" s="13">
        <v>91.16</v>
      </c>
      <c r="K421" s="13">
        <v>76.739999999999995</v>
      </c>
      <c r="L421" s="13">
        <v>89.24</v>
      </c>
      <c r="M421" s="13">
        <v>2</v>
      </c>
      <c r="N421" s="13"/>
      <c r="O421" s="21">
        <v>2475000</v>
      </c>
      <c r="P421" s="17" t="s">
        <v>593</v>
      </c>
      <c r="Q421" s="18" t="s">
        <v>594</v>
      </c>
      <c r="R421" s="18" t="s">
        <v>594</v>
      </c>
      <c r="S421" s="18" t="s">
        <v>594</v>
      </c>
      <c r="T421" s="13" t="s">
        <v>488</v>
      </c>
      <c r="U421" s="22" t="s">
        <v>19</v>
      </c>
      <c r="Z421" t="str">
        <f>IFERROR(SMALL(Y421:$Y$508,ROWS(Y$8:$Y421)),"")</f>
        <v/>
      </c>
    </row>
    <row r="422" spans="1:26" ht="30" customHeight="1" x14ac:dyDescent="0.3">
      <c r="A422" s="13">
        <v>415</v>
      </c>
      <c r="B422" s="20" t="s">
        <v>76</v>
      </c>
      <c r="C422" s="20" t="s">
        <v>508</v>
      </c>
      <c r="D422" s="20"/>
      <c r="E422" s="13">
        <v>85.31</v>
      </c>
      <c r="F422" s="13">
        <v>91.25</v>
      </c>
      <c r="G422" s="13">
        <v>136.25</v>
      </c>
      <c r="H422" s="13">
        <v>36.67</v>
      </c>
      <c r="I422" s="13">
        <v>41.67</v>
      </c>
      <c r="J422" s="13">
        <v>80.91</v>
      </c>
      <c r="K422" s="13">
        <v>73.53</v>
      </c>
      <c r="L422" s="13">
        <v>86.03</v>
      </c>
      <c r="M422" s="13">
        <v>2</v>
      </c>
      <c r="N422" s="13"/>
      <c r="O422" s="21">
        <v>1595000</v>
      </c>
      <c r="P422" s="17" t="s">
        <v>593</v>
      </c>
      <c r="Q422" s="18" t="s">
        <v>594</v>
      </c>
      <c r="R422" s="18" t="s">
        <v>594</v>
      </c>
      <c r="S422" s="18" t="s">
        <v>594</v>
      </c>
      <c r="T422" s="13" t="s">
        <v>488</v>
      </c>
      <c r="U422" s="22" t="s">
        <v>19</v>
      </c>
      <c r="Z422" t="str">
        <f>IFERROR(SMALL(Y422:$Y$508,ROWS(Y$8:$Y422)),"")</f>
        <v/>
      </c>
    </row>
    <row r="423" spans="1:26" ht="30" customHeight="1" x14ac:dyDescent="0.3">
      <c r="A423" s="13">
        <v>416</v>
      </c>
      <c r="B423" s="20" t="s">
        <v>324</v>
      </c>
      <c r="C423" s="20" t="s">
        <v>509</v>
      </c>
      <c r="D423" s="20" t="s">
        <v>510</v>
      </c>
      <c r="E423" s="13">
        <v>77.8</v>
      </c>
      <c r="F423" s="13">
        <v>45</v>
      </c>
      <c r="G423" s="13">
        <v>90</v>
      </c>
      <c r="H423" s="13">
        <v>33.33</v>
      </c>
      <c r="I423" s="13">
        <v>38.33</v>
      </c>
      <c r="J423" s="13">
        <v>76.67</v>
      </c>
      <c r="K423" s="13">
        <v>58.2</v>
      </c>
      <c r="L423" s="13">
        <v>70.7</v>
      </c>
      <c r="M423" s="13">
        <v>2</v>
      </c>
      <c r="N423" s="13"/>
      <c r="O423" s="21">
        <v>3830400</v>
      </c>
      <c r="P423" s="17" t="s">
        <v>593</v>
      </c>
      <c r="Q423" s="18" t="s">
        <v>594</v>
      </c>
      <c r="R423" s="18" t="s">
        <v>594</v>
      </c>
      <c r="S423" s="18" t="s">
        <v>594</v>
      </c>
      <c r="T423" s="13" t="s">
        <v>488</v>
      </c>
      <c r="U423" s="22" t="s">
        <v>19</v>
      </c>
      <c r="Z423" t="str">
        <f>IFERROR(SMALL(Y423:$Y$508,ROWS(Y$8:$Y423)),"")</f>
        <v/>
      </c>
    </row>
    <row r="424" spans="1:26" ht="30" customHeight="1" x14ac:dyDescent="0.3">
      <c r="A424" s="13">
        <v>417</v>
      </c>
      <c r="B424" s="20" t="s">
        <v>133</v>
      </c>
      <c r="C424" s="20" t="s">
        <v>511</v>
      </c>
      <c r="D424" s="20"/>
      <c r="E424" s="13">
        <v>85.31</v>
      </c>
      <c r="F424" s="13">
        <v>77.5</v>
      </c>
      <c r="G424" s="13">
        <v>122.5</v>
      </c>
      <c r="H424" s="13">
        <v>37.33</v>
      </c>
      <c r="I424" s="13">
        <v>42.33</v>
      </c>
      <c r="J424" s="13">
        <v>80.3</v>
      </c>
      <c r="K424" s="13">
        <v>70.11</v>
      </c>
      <c r="L424" s="13">
        <v>82.61</v>
      </c>
      <c r="M424" s="13">
        <v>2</v>
      </c>
      <c r="N424" s="13"/>
      <c r="O424" s="21">
        <v>1603000</v>
      </c>
      <c r="P424" s="17" t="s">
        <v>593</v>
      </c>
      <c r="Q424" s="18" t="s">
        <v>594</v>
      </c>
      <c r="R424" s="18" t="s">
        <v>594</v>
      </c>
      <c r="S424" s="18" t="s">
        <v>594</v>
      </c>
      <c r="T424" s="13" t="s">
        <v>488</v>
      </c>
      <c r="U424" s="22" t="s">
        <v>19</v>
      </c>
      <c r="Z424" t="str">
        <f>IFERROR(SMALL(Y424:$Y$508,ROWS(Y$8:$Y424)),"")</f>
        <v/>
      </c>
    </row>
    <row r="425" spans="1:26" ht="30" customHeight="1" x14ac:dyDescent="0.3">
      <c r="A425" s="13">
        <v>418</v>
      </c>
      <c r="B425" s="20" t="s">
        <v>127</v>
      </c>
      <c r="C425" s="20" t="s">
        <v>450</v>
      </c>
      <c r="D425" s="20" t="s">
        <v>512</v>
      </c>
      <c r="E425" s="13">
        <v>79.41</v>
      </c>
      <c r="F425" s="13">
        <v>82.5</v>
      </c>
      <c r="G425" s="13">
        <v>127.5</v>
      </c>
      <c r="H425" s="13">
        <v>33.33</v>
      </c>
      <c r="I425" s="13">
        <v>38.33</v>
      </c>
      <c r="J425" s="13">
        <v>75.760000000000005</v>
      </c>
      <c r="K425" s="13">
        <v>67.75</v>
      </c>
      <c r="L425" s="13">
        <v>80.25</v>
      </c>
      <c r="M425" s="13">
        <v>2</v>
      </c>
      <c r="N425" s="13"/>
      <c r="O425" s="17" t="s">
        <v>593</v>
      </c>
      <c r="P425" s="17" t="s">
        <v>593</v>
      </c>
      <c r="Q425" s="18" t="s">
        <v>594</v>
      </c>
      <c r="R425" s="18" t="s">
        <v>594</v>
      </c>
      <c r="S425" s="18" t="s">
        <v>594</v>
      </c>
      <c r="T425" s="13" t="s">
        <v>488</v>
      </c>
      <c r="U425" s="22" t="s">
        <v>19</v>
      </c>
      <c r="Z425" t="str">
        <f>IFERROR(SMALL(Y425:$Y$508,ROWS(Y$8:$Y425)),"")</f>
        <v/>
      </c>
    </row>
    <row r="426" spans="1:26" ht="30" customHeight="1" x14ac:dyDescent="0.3">
      <c r="A426" s="13">
        <v>419</v>
      </c>
      <c r="B426" s="20" t="s">
        <v>499</v>
      </c>
      <c r="C426" s="20" t="s">
        <v>513</v>
      </c>
      <c r="D426" s="20"/>
      <c r="E426" s="13">
        <v>85.31</v>
      </c>
      <c r="F426" s="13">
        <v>88.5</v>
      </c>
      <c r="G426" s="13">
        <v>133.5</v>
      </c>
      <c r="H426" s="13">
        <v>33.33</v>
      </c>
      <c r="I426" s="13">
        <v>38.33</v>
      </c>
      <c r="J426" s="13">
        <v>80.3</v>
      </c>
      <c r="K426" s="13">
        <v>71.86</v>
      </c>
      <c r="L426" s="13">
        <v>84.36</v>
      </c>
      <c r="M426" s="13">
        <v>2</v>
      </c>
      <c r="N426" s="13"/>
      <c r="O426" s="21">
        <v>2200000</v>
      </c>
      <c r="P426" s="17" t="s">
        <v>593</v>
      </c>
      <c r="Q426" s="18" t="s">
        <v>594</v>
      </c>
      <c r="R426" s="18" t="s">
        <v>594</v>
      </c>
      <c r="S426" s="18" t="s">
        <v>594</v>
      </c>
      <c r="T426" s="13" t="s">
        <v>488</v>
      </c>
      <c r="U426" s="22" t="s">
        <v>19</v>
      </c>
      <c r="Z426" t="str">
        <f>IFERROR(SMALL(Y426:$Y$508,ROWS(Y$8:$Y426)),"")</f>
        <v/>
      </c>
    </row>
    <row r="427" spans="1:26" ht="30" customHeight="1" x14ac:dyDescent="0.3">
      <c r="A427" s="13">
        <v>420</v>
      </c>
      <c r="B427" s="20" t="s">
        <v>76</v>
      </c>
      <c r="C427" s="20" t="s">
        <v>514</v>
      </c>
      <c r="D427" s="20"/>
      <c r="E427" s="13">
        <v>84.24</v>
      </c>
      <c r="F427" s="13">
        <v>90</v>
      </c>
      <c r="G427" s="13">
        <v>135</v>
      </c>
      <c r="H427" s="13">
        <v>33.33</v>
      </c>
      <c r="I427" s="13">
        <v>38.33</v>
      </c>
      <c r="J427" s="13">
        <v>80.3</v>
      </c>
      <c r="K427" s="13">
        <v>71.97</v>
      </c>
      <c r="L427" s="13">
        <v>84.47</v>
      </c>
      <c r="M427" s="13">
        <v>2</v>
      </c>
      <c r="N427" s="13"/>
      <c r="O427" s="21">
        <v>1329000</v>
      </c>
      <c r="P427" s="21">
        <v>132900</v>
      </c>
      <c r="Q427" s="18" t="s">
        <v>594</v>
      </c>
      <c r="R427" s="18" t="s">
        <v>594</v>
      </c>
      <c r="S427" s="18" t="s">
        <v>594</v>
      </c>
      <c r="T427" s="13" t="s">
        <v>488</v>
      </c>
      <c r="U427" s="22" t="s">
        <v>19</v>
      </c>
      <c r="Z427" t="str">
        <f>IFERROR(SMALL(Y427:$Y$508,ROWS(Y$8:$Y427)),"")</f>
        <v/>
      </c>
    </row>
    <row r="428" spans="1:26" ht="30" customHeight="1" x14ac:dyDescent="0.3">
      <c r="A428" s="13">
        <v>421</v>
      </c>
      <c r="B428" s="20" t="s">
        <v>114</v>
      </c>
      <c r="C428" s="20" t="s">
        <v>515</v>
      </c>
      <c r="D428" s="20"/>
      <c r="E428" s="13">
        <v>83.17</v>
      </c>
      <c r="F428" s="13">
        <v>88.25</v>
      </c>
      <c r="G428" s="13">
        <v>133.25</v>
      </c>
      <c r="H428" s="13">
        <v>40</v>
      </c>
      <c r="I428" s="13">
        <v>45</v>
      </c>
      <c r="J428" s="13">
        <v>80</v>
      </c>
      <c r="K428" s="13">
        <v>72.86</v>
      </c>
      <c r="L428" s="13">
        <v>85.36</v>
      </c>
      <c r="M428" s="13">
        <v>2</v>
      </c>
      <c r="N428" s="13"/>
      <c r="O428" s="21">
        <v>500000</v>
      </c>
      <c r="P428" s="17" t="s">
        <v>593</v>
      </c>
      <c r="Q428" s="18" t="s">
        <v>594</v>
      </c>
      <c r="R428" s="18" t="s">
        <v>594</v>
      </c>
      <c r="S428" s="18" t="s">
        <v>594</v>
      </c>
      <c r="T428" s="13" t="s">
        <v>488</v>
      </c>
      <c r="U428" s="22" t="s">
        <v>19</v>
      </c>
      <c r="Z428" t="str">
        <f>IFERROR(SMALL(Y428:$Y$508,ROWS(Y$8:$Y428)),"")</f>
        <v/>
      </c>
    </row>
    <row r="429" spans="1:26" ht="30" customHeight="1" x14ac:dyDescent="0.3">
      <c r="A429" s="13">
        <v>422</v>
      </c>
      <c r="B429" s="20" t="s">
        <v>499</v>
      </c>
      <c r="C429" s="20" t="s">
        <v>516</v>
      </c>
      <c r="D429" s="20"/>
      <c r="E429" s="13">
        <v>86.38</v>
      </c>
      <c r="F429" s="13">
        <v>92.75</v>
      </c>
      <c r="G429" s="13">
        <v>137.75</v>
      </c>
      <c r="H429" s="13">
        <v>40</v>
      </c>
      <c r="I429" s="13">
        <v>45</v>
      </c>
      <c r="J429" s="13">
        <v>90.9</v>
      </c>
      <c r="K429" s="13">
        <v>77.510000000000005</v>
      </c>
      <c r="L429" s="13">
        <v>90.01</v>
      </c>
      <c r="M429" s="13">
        <v>2</v>
      </c>
      <c r="N429" s="13"/>
      <c r="O429" s="21">
        <v>2550000</v>
      </c>
      <c r="P429" s="17" t="s">
        <v>593</v>
      </c>
      <c r="Q429" s="18" t="s">
        <v>594</v>
      </c>
      <c r="R429" s="18" t="s">
        <v>594</v>
      </c>
      <c r="S429" s="18" t="s">
        <v>594</v>
      </c>
      <c r="T429" s="13" t="s">
        <v>488</v>
      </c>
      <c r="U429" s="22" t="s">
        <v>19</v>
      </c>
      <c r="Z429" t="str">
        <f>IFERROR(SMALL(Y429:$Y$508,ROWS(Y$8:$Y429)),"")</f>
        <v/>
      </c>
    </row>
    <row r="430" spans="1:26" ht="30" customHeight="1" x14ac:dyDescent="0.3">
      <c r="A430" s="13">
        <v>423</v>
      </c>
      <c r="B430" s="20" t="s">
        <v>76</v>
      </c>
      <c r="C430" s="20" t="s">
        <v>517</v>
      </c>
      <c r="D430" s="20"/>
      <c r="E430" s="13">
        <v>81.56</v>
      </c>
      <c r="F430" s="13">
        <v>75</v>
      </c>
      <c r="G430" s="13">
        <v>120</v>
      </c>
      <c r="H430" s="13">
        <v>33.33</v>
      </c>
      <c r="I430" s="13">
        <v>38.33</v>
      </c>
      <c r="J430" s="13">
        <v>78.790000000000006</v>
      </c>
      <c r="K430" s="13">
        <v>67.17</v>
      </c>
      <c r="L430" s="13">
        <v>79.67</v>
      </c>
      <c r="M430" s="13">
        <v>2</v>
      </c>
      <c r="N430" s="13"/>
      <c r="O430" s="21">
        <v>240000</v>
      </c>
      <c r="P430" s="17" t="s">
        <v>593</v>
      </c>
      <c r="Q430" s="18" t="s">
        <v>594</v>
      </c>
      <c r="R430" s="18" t="s">
        <v>594</v>
      </c>
      <c r="S430" s="18" t="s">
        <v>594</v>
      </c>
      <c r="T430" s="13" t="s">
        <v>488</v>
      </c>
      <c r="U430" s="22" t="s">
        <v>19</v>
      </c>
      <c r="Z430" t="str">
        <f>IFERROR(SMALL(Y430:$Y$508,ROWS(Y$8:$Y430)),"")</f>
        <v/>
      </c>
    </row>
    <row r="431" spans="1:26" ht="30" customHeight="1" x14ac:dyDescent="0.3">
      <c r="A431" s="13">
        <v>424</v>
      </c>
      <c r="B431" s="20" t="s">
        <v>131</v>
      </c>
      <c r="C431" s="20" t="s">
        <v>518</v>
      </c>
      <c r="D431" s="20"/>
      <c r="E431" s="13">
        <v>86.33</v>
      </c>
      <c r="F431" s="13">
        <v>92.5</v>
      </c>
      <c r="G431" s="13">
        <v>137.5</v>
      </c>
      <c r="H431" s="13">
        <v>37.33</v>
      </c>
      <c r="I431" s="13">
        <v>42.33</v>
      </c>
      <c r="J431" s="13">
        <v>91.69</v>
      </c>
      <c r="K431" s="13">
        <v>76.959999999999994</v>
      </c>
      <c r="L431" s="13">
        <v>89.46</v>
      </c>
      <c r="M431" s="13">
        <v>2</v>
      </c>
      <c r="N431" s="13"/>
      <c r="O431" s="21">
        <v>1535000</v>
      </c>
      <c r="P431" s="17" t="s">
        <v>593</v>
      </c>
      <c r="Q431" s="18" t="s">
        <v>594</v>
      </c>
      <c r="R431" s="18" t="s">
        <v>594</v>
      </c>
      <c r="S431" s="18" t="s">
        <v>594</v>
      </c>
      <c r="T431" s="13" t="s">
        <v>488</v>
      </c>
      <c r="U431" s="22" t="s">
        <v>19</v>
      </c>
      <c r="Z431" t="str">
        <f>IFERROR(SMALL(Y431:$Y$508,ROWS(Y$8:$Y431)),"")</f>
        <v/>
      </c>
    </row>
    <row r="432" spans="1:26" ht="30" customHeight="1" x14ac:dyDescent="0.3">
      <c r="A432" s="13">
        <v>425</v>
      </c>
      <c r="B432" s="20" t="s">
        <v>114</v>
      </c>
      <c r="C432" s="20" t="s">
        <v>519</v>
      </c>
      <c r="D432" s="20"/>
      <c r="E432" s="13">
        <v>72.430000000000007</v>
      </c>
      <c r="F432" s="13">
        <v>20</v>
      </c>
      <c r="G432" s="13">
        <v>65</v>
      </c>
      <c r="H432" s="13">
        <v>65</v>
      </c>
      <c r="I432" s="13">
        <v>70</v>
      </c>
      <c r="J432" s="13">
        <v>63.63</v>
      </c>
      <c r="K432" s="13">
        <v>55.26</v>
      </c>
      <c r="L432" s="13">
        <v>67.760000000000005</v>
      </c>
      <c r="M432" s="13">
        <v>2</v>
      </c>
      <c r="N432" s="13"/>
      <c r="O432" s="21">
        <v>3750000</v>
      </c>
      <c r="P432" s="17" t="s">
        <v>593</v>
      </c>
      <c r="Q432" s="18" t="s">
        <v>594</v>
      </c>
      <c r="R432" s="18" t="s">
        <v>594</v>
      </c>
      <c r="S432" s="18" t="s">
        <v>594</v>
      </c>
      <c r="T432" s="13" t="s">
        <v>488</v>
      </c>
      <c r="U432" s="22" t="s">
        <v>19</v>
      </c>
      <c r="Z432" t="str">
        <f>IFERROR(SMALL(Y432:$Y$508,ROWS(Y$8:$Y432)),"")</f>
        <v/>
      </c>
    </row>
    <row r="433" spans="1:26" ht="30" customHeight="1" x14ac:dyDescent="0.3">
      <c r="A433" s="13">
        <v>426</v>
      </c>
      <c r="B433" s="20" t="s">
        <v>114</v>
      </c>
      <c r="C433" s="20" t="s">
        <v>520</v>
      </c>
      <c r="D433" s="20"/>
      <c r="E433" s="13">
        <v>86.33</v>
      </c>
      <c r="F433" s="13">
        <v>37.33</v>
      </c>
      <c r="G433" s="13">
        <v>82.33</v>
      </c>
      <c r="H433" s="13">
        <v>92.5</v>
      </c>
      <c r="I433" s="13">
        <v>97.5</v>
      </c>
      <c r="J433" s="13">
        <v>91.68</v>
      </c>
      <c r="K433" s="13">
        <v>76.959999999999994</v>
      </c>
      <c r="L433" s="13">
        <v>89.46</v>
      </c>
      <c r="M433" s="13">
        <v>2</v>
      </c>
      <c r="N433" s="13"/>
      <c r="O433" s="21">
        <v>2250000</v>
      </c>
      <c r="P433" s="17" t="s">
        <v>593</v>
      </c>
      <c r="Q433" s="18" t="s">
        <v>594</v>
      </c>
      <c r="R433" s="18" t="s">
        <v>594</v>
      </c>
      <c r="S433" s="18" t="s">
        <v>594</v>
      </c>
      <c r="T433" s="13" t="s">
        <v>488</v>
      </c>
      <c r="U433" s="22" t="s">
        <v>19</v>
      </c>
      <c r="Z433" t="str">
        <f>IFERROR(SMALL(Y433:$Y$508,ROWS(Y$8:$Y433)),"")</f>
        <v/>
      </c>
    </row>
    <row r="434" spans="1:26" ht="30" customHeight="1" x14ac:dyDescent="0.3">
      <c r="A434" s="13">
        <v>427</v>
      </c>
      <c r="B434" s="20" t="s">
        <v>324</v>
      </c>
      <c r="C434" s="20" t="s">
        <v>510</v>
      </c>
      <c r="D434" s="20"/>
      <c r="E434" s="13">
        <v>77.8</v>
      </c>
      <c r="F434" s="13">
        <v>90</v>
      </c>
      <c r="G434" s="13">
        <v>135</v>
      </c>
      <c r="H434" s="13">
        <v>33.33</v>
      </c>
      <c r="I434" s="13">
        <v>38.33</v>
      </c>
      <c r="J434" s="13">
        <v>76.67</v>
      </c>
      <c r="K434" s="13">
        <v>69.45</v>
      </c>
      <c r="L434" s="13">
        <v>81.95</v>
      </c>
      <c r="M434" s="13">
        <v>2</v>
      </c>
      <c r="N434" s="13"/>
      <c r="O434" s="21">
        <v>150000</v>
      </c>
      <c r="P434" s="17" t="s">
        <v>593</v>
      </c>
      <c r="Q434" s="18" t="s">
        <v>594</v>
      </c>
      <c r="R434" s="18" t="s">
        <v>594</v>
      </c>
      <c r="S434" s="18" t="s">
        <v>594</v>
      </c>
      <c r="T434" s="13" t="s">
        <v>488</v>
      </c>
      <c r="U434" s="22" t="s">
        <v>19</v>
      </c>
      <c r="Z434" t="str">
        <f>IFERROR(SMALL(Y434:$Y$508,ROWS(Y$8:$Y434)),"")</f>
        <v/>
      </c>
    </row>
    <row r="435" spans="1:26" ht="30" customHeight="1" x14ac:dyDescent="0.3">
      <c r="A435" s="13">
        <v>428</v>
      </c>
      <c r="B435" s="20" t="s">
        <v>324</v>
      </c>
      <c r="C435" s="20" t="s">
        <v>510</v>
      </c>
      <c r="D435" s="20" t="s">
        <v>406</v>
      </c>
      <c r="E435" s="13">
        <v>77.8</v>
      </c>
      <c r="F435" s="13">
        <v>90</v>
      </c>
      <c r="G435" s="13">
        <v>135</v>
      </c>
      <c r="H435" s="13">
        <v>33.33</v>
      </c>
      <c r="I435" s="13">
        <v>38.33</v>
      </c>
      <c r="J435" s="13">
        <v>76.67</v>
      </c>
      <c r="K435" s="13">
        <v>69.45</v>
      </c>
      <c r="L435" s="13">
        <v>81.95</v>
      </c>
      <c r="M435" s="13">
        <v>2</v>
      </c>
      <c r="N435" s="13"/>
      <c r="O435" s="21">
        <v>172000</v>
      </c>
      <c r="P435" s="17" t="s">
        <v>593</v>
      </c>
      <c r="Q435" s="18" t="s">
        <v>594</v>
      </c>
      <c r="R435" s="18" t="s">
        <v>594</v>
      </c>
      <c r="S435" s="18" t="s">
        <v>594</v>
      </c>
      <c r="T435" s="13" t="s">
        <v>488</v>
      </c>
      <c r="U435" s="22" t="s">
        <v>19</v>
      </c>
      <c r="Z435" t="str">
        <f>IFERROR(SMALL(Y435:$Y$508,ROWS(Y$8:$Y435)),"")</f>
        <v/>
      </c>
    </row>
    <row r="436" spans="1:26" ht="30" customHeight="1" x14ac:dyDescent="0.3">
      <c r="A436" s="13">
        <v>429</v>
      </c>
      <c r="B436" s="20" t="s">
        <v>114</v>
      </c>
      <c r="C436" s="20" t="s">
        <v>521</v>
      </c>
      <c r="D436" s="20"/>
      <c r="E436" s="13">
        <v>85.31</v>
      </c>
      <c r="F436" s="13">
        <v>93.75</v>
      </c>
      <c r="G436" s="13">
        <v>138.75</v>
      </c>
      <c r="H436" s="13">
        <v>36.67</v>
      </c>
      <c r="I436" s="13">
        <v>41.67</v>
      </c>
      <c r="J436" s="13">
        <v>81.819999999999993</v>
      </c>
      <c r="K436" s="13">
        <v>74.39</v>
      </c>
      <c r="L436" s="13">
        <v>86.89</v>
      </c>
      <c r="M436" s="13">
        <v>2</v>
      </c>
      <c r="N436" s="13"/>
      <c r="O436" s="21">
        <v>2700000</v>
      </c>
      <c r="P436" s="17" t="s">
        <v>593</v>
      </c>
      <c r="Q436" s="18" t="s">
        <v>594</v>
      </c>
      <c r="R436" s="18" t="s">
        <v>594</v>
      </c>
      <c r="S436" s="18" t="s">
        <v>594</v>
      </c>
      <c r="T436" s="13" t="s">
        <v>488</v>
      </c>
      <c r="U436" s="22" t="s">
        <v>19</v>
      </c>
      <c r="Z436" t="str">
        <f>IFERROR(SMALL(Y436:$Y$508,ROWS(Y$8:$Y436)),"")</f>
        <v/>
      </c>
    </row>
    <row r="437" spans="1:26" ht="30" customHeight="1" x14ac:dyDescent="0.3">
      <c r="A437" s="13">
        <v>430</v>
      </c>
      <c r="B437" s="20" t="s">
        <v>138</v>
      </c>
      <c r="C437" s="20" t="s">
        <v>522</v>
      </c>
      <c r="D437" s="20"/>
      <c r="E437" s="13">
        <v>85.42</v>
      </c>
      <c r="F437" s="13">
        <v>91</v>
      </c>
      <c r="G437" s="13">
        <v>136</v>
      </c>
      <c r="H437" s="13">
        <v>36.67</v>
      </c>
      <c r="I437" s="13">
        <v>41.67</v>
      </c>
      <c r="J437" s="13">
        <v>81.209999999999994</v>
      </c>
      <c r="K437" s="13">
        <v>73.569999999999993</v>
      </c>
      <c r="L437" s="13">
        <v>86.07</v>
      </c>
      <c r="M437" s="13">
        <v>2</v>
      </c>
      <c r="N437" s="13"/>
      <c r="O437" s="21">
        <v>2375000</v>
      </c>
      <c r="P437" s="17" t="s">
        <v>593</v>
      </c>
      <c r="Q437" s="18" t="s">
        <v>594</v>
      </c>
      <c r="R437" s="18" t="s">
        <v>594</v>
      </c>
      <c r="S437" s="18" t="s">
        <v>594</v>
      </c>
      <c r="T437" s="13" t="s">
        <v>488</v>
      </c>
      <c r="U437" s="22" t="s">
        <v>19</v>
      </c>
      <c r="Z437" t="str">
        <f>IFERROR(SMALL(Y437:$Y$508,ROWS(Y$8:$Y437)),"")</f>
        <v/>
      </c>
    </row>
    <row r="438" spans="1:26" ht="30" customHeight="1" x14ac:dyDescent="0.3">
      <c r="A438" s="13">
        <v>431</v>
      </c>
      <c r="B438" s="20" t="s">
        <v>76</v>
      </c>
      <c r="C438" s="20" t="s">
        <v>523</v>
      </c>
      <c r="D438" s="20"/>
      <c r="E438" s="13">
        <v>85.31</v>
      </c>
      <c r="F438" s="13">
        <v>88.75</v>
      </c>
      <c r="G438" s="13">
        <v>133.75</v>
      </c>
      <c r="H438" s="13">
        <v>33.33</v>
      </c>
      <c r="I438" s="13">
        <v>38.33</v>
      </c>
      <c r="J438" s="13">
        <v>80.3</v>
      </c>
      <c r="K438" s="13">
        <v>71.92</v>
      </c>
      <c r="L438" s="13">
        <v>84.42</v>
      </c>
      <c r="M438" s="13">
        <v>2</v>
      </c>
      <c r="N438" s="13"/>
      <c r="O438" s="21">
        <v>725000</v>
      </c>
      <c r="P438" s="17" t="s">
        <v>593</v>
      </c>
      <c r="Q438" s="18" t="s">
        <v>594</v>
      </c>
      <c r="R438" s="18" t="s">
        <v>594</v>
      </c>
      <c r="S438" s="18" t="s">
        <v>594</v>
      </c>
      <c r="T438" s="13" t="s">
        <v>488</v>
      </c>
      <c r="U438" s="22" t="s">
        <v>19</v>
      </c>
      <c r="Z438" t="str">
        <f>IFERROR(SMALL(Y438:$Y$508,ROWS(Y$8:$Y438)),"")</f>
        <v/>
      </c>
    </row>
    <row r="439" spans="1:26" ht="30" customHeight="1" x14ac:dyDescent="0.3">
      <c r="A439" s="13">
        <v>432</v>
      </c>
      <c r="B439" s="20" t="s">
        <v>525</v>
      </c>
      <c r="C439" s="20" t="s">
        <v>526</v>
      </c>
      <c r="D439" s="20" t="s">
        <v>527</v>
      </c>
      <c r="E439" s="13">
        <v>72.430000000000007</v>
      </c>
      <c r="F439" s="13">
        <v>68.75</v>
      </c>
      <c r="G439" s="13">
        <v>113.75</v>
      </c>
      <c r="H439" s="13">
        <v>20</v>
      </c>
      <c r="I439" s="13">
        <v>25</v>
      </c>
      <c r="J439" s="13">
        <v>60.61</v>
      </c>
      <c r="K439" s="13">
        <v>55.45</v>
      </c>
      <c r="L439" s="13">
        <v>67.95</v>
      </c>
      <c r="M439" s="13">
        <v>4</v>
      </c>
      <c r="N439" s="13"/>
      <c r="O439" s="21">
        <v>149000</v>
      </c>
      <c r="P439" s="17" t="s">
        <v>593</v>
      </c>
      <c r="Q439" s="18" t="s">
        <v>594</v>
      </c>
      <c r="R439" s="18" t="s">
        <v>594</v>
      </c>
      <c r="S439" s="18" t="s">
        <v>594</v>
      </c>
      <c r="T439" s="13" t="s">
        <v>524</v>
      </c>
      <c r="U439" s="22" t="s">
        <v>19</v>
      </c>
      <c r="Z439" t="str">
        <f>IFERROR(SMALL(Y439:$Y$508,ROWS(Y$8:$Y439)),"")</f>
        <v/>
      </c>
    </row>
    <row r="440" spans="1:26" ht="30" customHeight="1" x14ac:dyDescent="0.3">
      <c r="A440" s="13">
        <v>433</v>
      </c>
      <c r="B440" s="20" t="s">
        <v>525</v>
      </c>
      <c r="C440" s="20" t="s">
        <v>526</v>
      </c>
      <c r="D440" s="20" t="s">
        <v>83</v>
      </c>
      <c r="E440" s="13">
        <v>72.430000000000007</v>
      </c>
      <c r="F440" s="13">
        <v>67.5</v>
      </c>
      <c r="G440" s="13">
        <v>112.5</v>
      </c>
      <c r="H440" s="13">
        <v>20</v>
      </c>
      <c r="I440" s="13">
        <v>25</v>
      </c>
      <c r="J440" s="13">
        <v>60.61</v>
      </c>
      <c r="K440" s="13">
        <v>55.14</v>
      </c>
      <c r="L440" s="13">
        <v>67.64</v>
      </c>
      <c r="M440" s="13">
        <v>4</v>
      </c>
      <c r="N440" s="13"/>
      <c r="O440" s="21">
        <v>90000</v>
      </c>
      <c r="P440" s="21" t="s">
        <v>528</v>
      </c>
      <c r="Q440" s="18" t="s">
        <v>594</v>
      </c>
      <c r="R440" s="18" t="s">
        <v>594</v>
      </c>
      <c r="S440" s="18" t="s">
        <v>594</v>
      </c>
      <c r="T440" s="13" t="s">
        <v>524</v>
      </c>
      <c r="U440" s="22" t="s">
        <v>19</v>
      </c>
      <c r="Z440" t="str">
        <f>IFERROR(SMALL(Y440:$Y$508,ROWS(Y$8:$Y440)),"")</f>
        <v/>
      </c>
    </row>
    <row r="441" spans="1:26" ht="30" customHeight="1" x14ac:dyDescent="0.3">
      <c r="A441" s="13">
        <v>434</v>
      </c>
      <c r="B441" s="20" t="s">
        <v>525</v>
      </c>
      <c r="C441" s="20" t="s">
        <v>526</v>
      </c>
      <c r="D441" s="20" t="s">
        <v>82</v>
      </c>
      <c r="E441" s="13">
        <v>69.75</v>
      </c>
      <c r="F441" s="13">
        <v>52.5</v>
      </c>
      <c r="G441" s="13">
        <v>97.5</v>
      </c>
      <c r="H441" s="13">
        <v>20</v>
      </c>
      <c r="I441" s="13">
        <v>25</v>
      </c>
      <c r="J441" s="13">
        <v>57.58</v>
      </c>
      <c r="K441" s="13">
        <v>49.96</v>
      </c>
      <c r="L441" s="13">
        <v>62.46</v>
      </c>
      <c r="M441" s="13">
        <v>4</v>
      </c>
      <c r="N441" s="13"/>
      <c r="O441" s="21">
        <v>90000</v>
      </c>
      <c r="P441" s="21">
        <v>9000</v>
      </c>
      <c r="Q441" s="18" t="s">
        <v>594</v>
      </c>
      <c r="R441" s="18" t="s">
        <v>594</v>
      </c>
      <c r="S441" s="18" t="s">
        <v>594</v>
      </c>
      <c r="T441" s="13" t="s">
        <v>524</v>
      </c>
      <c r="U441" s="22" t="s">
        <v>19</v>
      </c>
      <c r="Z441" t="str">
        <f>IFERROR(SMALL(Y441:$Y$508,ROWS(Y$8:$Y441)),"")</f>
        <v/>
      </c>
    </row>
    <row r="442" spans="1:26" ht="30" customHeight="1" x14ac:dyDescent="0.3">
      <c r="A442" s="13">
        <v>435</v>
      </c>
      <c r="B442" s="20" t="s">
        <v>525</v>
      </c>
      <c r="C442" s="20" t="s">
        <v>526</v>
      </c>
      <c r="D442" s="20" t="s">
        <v>529</v>
      </c>
      <c r="E442" s="13">
        <v>72.430000000000007</v>
      </c>
      <c r="F442" s="13">
        <v>67.5</v>
      </c>
      <c r="G442" s="13">
        <v>112.5</v>
      </c>
      <c r="H442" s="13">
        <v>19.329999999999998</v>
      </c>
      <c r="I442" s="13">
        <v>24.33</v>
      </c>
      <c r="J442" s="13">
        <v>60.61</v>
      </c>
      <c r="K442" s="13">
        <v>54.97</v>
      </c>
      <c r="L442" s="13">
        <v>67.47</v>
      </c>
      <c r="M442" s="13">
        <v>4</v>
      </c>
      <c r="N442" s="13"/>
      <c r="O442" s="21">
        <v>374000</v>
      </c>
      <c r="P442" s="17" t="s">
        <v>593</v>
      </c>
      <c r="Q442" s="18" t="s">
        <v>594</v>
      </c>
      <c r="R442" s="18" t="s">
        <v>594</v>
      </c>
      <c r="S442" s="18" t="s">
        <v>594</v>
      </c>
      <c r="T442" s="13" t="s">
        <v>524</v>
      </c>
      <c r="U442" s="22" t="s">
        <v>19</v>
      </c>
      <c r="Z442" t="str">
        <f>IFERROR(SMALL(Y442:$Y$508,ROWS(Y$8:$Y442)),"")</f>
        <v/>
      </c>
    </row>
    <row r="443" spans="1:26" ht="30" customHeight="1" x14ac:dyDescent="0.3">
      <c r="A443" s="13">
        <v>436</v>
      </c>
      <c r="B443" s="20" t="s">
        <v>525</v>
      </c>
      <c r="C443" s="20" t="s">
        <v>526</v>
      </c>
      <c r="D443" s="20" t="s">
        <v>530</v>
      </c>
      <c r="E443" s="13">
        <v>72.430000000000007</v>
      </c>
      <c r="F443" s="13">
        <v>67.5</v>
      </c>
      <c r="G443" s="13">
        <v>112.5</v>
      </c>
      <c r="H443" s="13">
        <v>19</v>
      </c>
      <c r="I443" s="13">
        <v>24</v>
      </c>
      <c r="J443" s="13">
        <v>60.61</v>
      </c>
      <c r="K443" s="13">
        <v>54.89</v>
      </c>
      <c r="L443" s="13">
        <v>67.39</v>
      </c>
      <c r="M443" s="13">
        <v>4</v>
      </c>
      <c r="N443" s="13"/>
      <c r="O443" s="21">
        <v>247000</v>
      </c>
      <c r="P443" s="17" t="s">
        <v>593</v>
      </c>
      <c r="Q443" s="18" t="s">
        <v>594</v>
      </c>
      <c r="R443" s="18" t="s">
        <v>594</v>
      </c>
      <c r="S443" s="18" t="s">
        <v>594</v>
      </c>
      <c r="T443" s="13" t="s">
        <v>524</v>
      </c>
      <c r="U443" s="22" t="s">
        <v>19</v>
      </c>
      <c r="Z443" t="str">
        <f>IFERROR(SMALL(Y443:$Y$508,ROWS(Y$8:$Y443)),"")</f>
        <v/>
      </c>
    </row>
    <row r="444" spans="1:26" ht="30" customHeight="1" x14ac:dyDescent="0.3">
      <c r="A444" s="13">
        <v>437</v>
      </c>
      <c r="B444" s="20" t="s">
        <v>525</v>
      </c>
      <c r="C444" s="20" t="s">
        <v>526</v>
      </c>
      <c r="D444" s="20" t="s">
        <v>531</v>
      </c>
      <c r="E444" s="13">
        <v>72.430000000000007</v>
      </c>
      <c r="F444" s="13">
        <v>66.25</v>
      </c>
      <c r="G444" s="13">
        <v>111.25</v>
      </c>
      <c r="H444" s="13">
        <v>18.329999999999998</v>
      </c>
      <c r="I444" s="13">
        <v>23.33</v>
      </c>
      <c r="J444" s="13">
        <v>60.61</v>
      </c>
      <c r="K444" s="13">
        <v>54.41</v>
      </c>
      <c r="L444" s="13">
        <v>66.91</v>
      </c>
      <c r="M444" s="13">
        <v>4</v>
      </c>
      <c r="N444" s="13"/>
      <c r="O444" s="21">
        <v>513000</v>
      </c>
      <c r="P444" s="17" t="s">
        <v>593</v>
      </c>
      <c r="Q444" s="18" t="s">
        <v>594</v>
      </c>
      <c r="R444" s="18" t="s">
        <v>594</v>
      </c>
      <c r="S444" s="18" t="s">
        <v>594</v>
      </c>
      <c r="T444" s="13" t="s">
        <v>524</v>
      </c>
      <c r="U444" s="22" t="s">
        <v>19</v>
      </c>
      <c r="Z444" t="str">
        <f>IFERROR(SMALL(Y444:$Y$508,ROWS(Y$8:$Y444)),"")</f>
        <v/>
      </c>
    </row>
    <row r="445" spans="1:26" ht="30" customHeight="1" x14ac:dyDescent="0.3">
      <c r="A445" s="13">
        <v>438</v>
      </c>
      <c r="B445" s="20" t="s">
        <v>127</v>
      </c>
      <c r="C445" s="20" t="s">
        <v>532</v>
      </c>
      <c r="D445" s="20"/>
      <c r="E445" s="13">
        <v>69.75</v>
      </c>
      <c r="F445" s="13">
        <v>47.5</v>
      </c>
      <c r="G445" s="13">
        <v>92.5</v>
      </c>
      <c r="H445" s="13">
        <v>26.67</v>
      </c>
      <c r="I445" s="13">
        <v>31.67</v>
      </c>
      <c r="J445" s="13">
        <v>62.12</v>
      </c>
      <c r="K445" s="13">
        <v>51.51</v>
      </c>
      <c r="L445" s="13">
        <v>64.010000000000005</v>
      </c>
      <c r="M445" s="13">
        <v>4</v>
      </c>
      <c r="N445" s="13"/>
      <c r="O445" s="17" t="s">
        <v>593</v>
      </c>
      <c r="P445" s="21">
        <v>2700</v>
      </c>
      <c r="Q445" s="18" t="s">
        <v>594</v>
      </c>
      <c r="R445" s="18" t="s">
        <v>594</v>
      </c>
      <c r="S445" s="18" t="s">
        <v>594</v>
      </c>
      <c r="T445" s="13" t="s">
        <v>524</v>
      </c>
      <c r="U445" s="22" t="s">
        <v>19</v>
      </c>
      <c r="Z445" t="str">
        <f>IFERROR(SMALL(Y445:$Y$508,ROWS(Y$8:$Y445)),"")</f>
        <v/>
      </c>
    </row>
    <row r="446" spans="1:26" ht="30" customHeight="1" x14ac:dyDescent="0.3">
      <c r="A446" s="13">
        <v>439</v>
      </c>
      <c r="B446" s="20" t="s">
        <v>276</v>
      </c>
      <c r="C446" s="20" t="s">
        <v>533</v>
      </c>
      <c r="D446" s="20" t="s">
        <v>82</v>
      </c>
      <c r="E446" s="13">
        <v>68.14</v>
      </c>
      <c r="F446" s="13">
        <v>50</v>
      </c>
      <c r="G446" s="13">
        <v>95</v>
      </c>
      <c r="H446" s="13">
        <v>20</v>
      </c>
      <c r="I446" s="13">
        <v>25</v>
      </c>
      <c r="J446" s="13">
        <v>57.58</v>
      </c>
      <c r="K446" s="13">
        <v>48.93</v>
      </c>
      <c r="L446" s="13">
        <v>61.43</v>
      </c>
      <c r="M446" s="13">
        <v>4</v>
      </c>
      <c r="N446" s="13"/>
      <c r="O446" s="21">
        <v>60000</v>
      </c>
      <c r="P446" s="21">
        <v>6000</v>
      </c>
      <c r="Q446" s="18" t="s">
        <v>594</v>
      </c>
      <c r="R446" s="18" t="s">
        <v>594</v>
      </c>
      <c r="S446" s="18" t="s">
        <v>594</v>
      </c>
      <c r="T446" s="13" t="s">
        <v>524</v>
      </c>
      <c r="U446" s="22" t="s">
        <v>19</v>
      </c>
      <c r="Z446" t="str">
        <f>IFERROR(SMALL(Y446:$Y$508,ROWS(Y$8:$Y446)),"")</f>
        <v/>
      </c>
    </row>
    <row r="447" spans="1:26" ht="30" customHeight="1" x14ac:dyDescent="0.3">
      <c r="A447" s="13">
        <v>440</v>
      </c>
      <c r="B447" s="20" t="s">
        <v>276</v>
      </c>
      <c r="C447" s="20" t="s">
        <v>533</v>
      </c>
      <c r="D447" s="20" t="s">
        <v>83</v>
      </c>
      <c r="E447" s="13">
        <v>68.14</v>
      </c>
      <c r="F447" s="13">
        <v>50</v>
      </c>
      <c r="G447" s="13">
        <v>95</v>
      </c>
      <c r="H447" s="13">
        <v>20</v>
      </c>
      <c r="I447" s="13">
        <v>25</v>
      </c>
      <c r="J447" s="13">
        <v>57.58</v>
      </c>
      <c r="K447" s="13">
        <v>48.93</v>
      </c>
      <c r="L447" s="13">
        <v>61.43</v>
      </c>
      <c r="M447" s="13">
        <v>4</v>
      </c>
      <c r="N447" s="13"/>
      <c r="O447" s="21">
        <v>70000</v>
      </c>
      <c r="P447" s="21">
        <v>7000</v>
      </c>
      <c r="Q447" s="18" t="s">
        <v>594</v>
      </c>
      <c r="R447" s="18" t="s">
        <v>594</v>
      </c>
      <c r="S447" s="18" t="s">
        <v>594</v>
      </c>
      <c r="T447" s="13" t="s">
        <v>524</v>
      </c>
      <c r="U447" s="22" t="s">
        <v>19</v>
      </c>
      <c r="Z447" t="str">
        <f>IFERROR(SMALL(Y447:$Y$508,ROWS(Y$8:$Y447)),"")</f>
        <v/>
      </c>
    </row>
    <row r="448" spans="1:26" ht="30" customHeight="1" x14ac:dyDescent="0.3">
      <c r="A448" s="13">
        <v>441</v>
      </c>
      <c r="B448" s="20" t="s">
        <v>103</v>
      </c>
      <c r="C448" s="20" t="s">
        <v>534</v>
      </c>
      <c r="D448" s="20"/>
      <c r="E448" s="13">
        <v>72.430000000000007</v>
      </c>
      <c r="F448" s="13">
        <v>65</v>
      </c>
      <c r="G448" s="13">
        <v>110</v>
      </c>
      <c r="H448" s="13">
        <v>20</v>
      </c>
      <c r="I448" s="13">
        <v>25</v>
      </c>
      <c r="J448" s="13">
        <v>63.64</v>
      </c>
      <c r="K448" s="13">
        <v>55.27</v>
      </c>
      <c r="L448" s="13">
        <v>67.77</v>
      </c>
      <c r="M448" s="13">
        <v>4</v>
      </c>
      <c r="N448" s="13"/>
      <c r="O448" s="21">
        <v>250000</v>
      </c>
      <c r="P448" s="21">
        <v>25000</v>
      </c>
      <c r="Q448" s="18" t="s">
        <v>594</v>
      </c>
      <c r="R448" s="18" t="s">
        <v>594</v>
      </c>
      <c r="S448" s="18" t="s">
        <v>594</v>
      </c>
      <c r="T448" s="13" t="s">
        <v>524</v>
      </c>
      <c r="U448" s="22" t="s">
        <v>19</v>
      </c>
      <c r="Z448" t="str">
        <f>IFERROR(SMALL(Y448:$Y$508,ROWS(Y$8:$Y448)),"")</f>
        <v/>
      </c>
    </row>
    <row r="449" spans="1:26" ht="30" customHeight="1" x14ac:dyDescent="0.3">
      <c r="A449" s="13">
        <v>442</v>
      </c>
      <c r="B449" s="20" t="s">
        <v>118</v>
      </c>
      <c r="C449" s="20" t="s">
        <v>328</v>
      </c>
      <c r="D449" s="20"/>
      <c r="E449" s="13">
        <v>75.12</v>
      </c>
      <c r="F449" s="13">
        <v>50</v>
      </c>
      <c r="G449" s="13">
        <v>95</v>
      </c>
      <c r="H449" s="13">
        <v>26.67</v>
      </c>
      <c r="I449" s="13">
        <v>31.67</v>
      </c>
      <c r="J449" s="13">
        <v>65.150000000000006</v>
      </c>
      <c r="K449" s="13">
        <v>54.24</v>
      </c>
      <c r="L449" s="13">
        <v>66.739999999999995</v>
      </c>
      <c r="M449" s="13">
        <v>4</v>
      </c>
      <c r="N449" s="13"/>
      <c r="O449" s="17" t="s">
        <v>593</v>
      </c>
      <c r="P449" s="21">
        <v>7000</v>
      </c>
      <c r="Q449" s="18" t="s">
        <v>594</v>
      </c>
      <c r="R449" s="18" t="s">
        <v>594</v>
      </c>
      <c r="S449" s="18" t="s">
        <v>594</v>
      </c>
      <c r="T449" s="13" t="s">
        <v>524</v>
      </c>
      <c r="U449" s="22" t="s">
        <v>19</v>
      </c>
      <c r="Z449" t="str">
        <f>IFERROR(SMALL(Y449:$Y$508,ROWS(Y$8:$Y449)),"")</f>
        <v/>
      </c>
    </row>
    <row r="450" spans="1:26" ht="30" customHeight="1" x14ac:dyDescent="0.3">
      <c r="A450" s="13">
        <v>443</v>
      </c>
      <c r="B450" s="20" t="s">
        <v>118</v>
      </c>
      <c r="C450" s="20" t="s">
        <v>328</v>
      </c>
      <c r="D450" s="20" t="s">
        <v>535</v>
      </c>
      <c r="E450" s="13">
        <v>75.12</v>
      </c>
      <c r="F450" s="13">
        <v>50</v>
      </c>
      <c r="G450" s="13">
        <v>95</v>
      </c>
      <c r="H450" s="13">
        <v>26.67</v>
      </c>
      <c r="I450" s="13">
        <v>31.67</v>
      </c>
      <c r="J450" s="13">
        <v>65.150000000000006</v>
      </c>
      <c r="K450" s="13">
        <v>54.24</v>
      </c>
      <c r="L450" s="13">
        <v>66.739999999999995</v>
      </c>
      <c r="M450" s="13">
        <v>4</v>
      </c>
      <c r="N450" s="13"/>
      <c r="O450" s="17" t="s">
        <v>593</v>
      </c>
      <c r="P450" s="21">
        <v>7000</v>
      </c>
      <c r="Q450" s="18" t="s">
        <v>594</v>
      </c>
      <c r="R450" s="18" t="s">
        <v>594</v>
      </c>
      <c r="S450" s="18" t="s">
        <v>594</v>
      </c>
      <c r="T450" s="13" t="s">
        <v>524</v>
      </c>
      <c r="U450" s="22" t="s">
        <v>19</v>
      </c>
      <c r="Z450" t="str">
        <f>IFERROR(SMALL(Y450:$Y$508,ROWS(Y$8:$Y450)),"")</f>
        <v/>
      </c>
    </row>
    <row r="451" spans="1:26" ht="30" customHeight="1" x14ac:dyDescent="0.3">
      <c r="A451" s="13">
        <v>444</v>
      </c>
      <c r="B451" s="20" t="s">
        <v>536</v>
      </c>
      <c r="C451" s="20" t="s">
        <v>537</v>
      </c>
      <c r="D451" s="20"/>
      <c r="E451" s="13">
        <v>72.430000000000007</v>
      </c>
      <c r="F451" s="13">
        <v>50</v>
      </c>
      <c r="G451" s="13">
        <v>95</v>
      </c>
      <c r="H451" s="13">
        <v>8.33</v>
      </c>
      <c r="I451" s="13">
        <v>13.33</v>
      </c>
      <c r="J451" s="13">
        <v>60.61</v>
      </c>
      <c r="K451" s="13">
        <v>47.84</v>
      </c>
      <c r="L451" s="13">
        <v>60.34</v>
      </c>
      <c r="M451" s="13">
        <v>4</v>
      </c>
      <c r="N451" s="13"/>
      <c r="O451" s="17" t="s">
        <v>593</v>
      </c>
      <c r="P451" s="21">
        <v>5000</v>
      </c>
      <c r="Q451" s="18" t="s">
        <v>594</v>
      </c>
      <c r="R451" s="18" t="s">
        <v>594</v>
      </c>
      <c r="S451" s="18" t="s">
        <v>594</v>
      </c>
      <c r="T451" s="13" t="s">
        <v>524</v>
      </c>
      <c r="U451" s="22" t="s">
        <v>19</v>
      </c>
      <c r="Z451" t="str">
        <f>IFERROR(SMALL(Y451:$Y$508,ROWS(Y$8:$Y451)),"")</f>
        <v/>
      </c>
    </row>
    <row r="452" spans="1:26" ht="30" customHeight="1" x14ac:dyDescent="0.3">
      <c r="A452" s="13">
        <v>445</v>
      </c>
      <c r="B452" s="20" t="s">
        <v>123</v>
      </c>
      <c r="C452" s="20" t="s">
        <v>160</v>
      </c>
      <c r="D452" s="20"/>
      <c r="E452" s="13">
        <v>75.12</v>
      </c>
      <c r="F452" s="13">
        <v>47.5</v>
      </c>
      <c r="G452" s="13">
        <v>92.5</v>
      </c>
      <c r="H452" s="13">
        <v>26.67</v>
      </c>
      <c r="I452" s="13">
        <v>31.67</v>
      </c>
      <c r="J452" s="13">
        <v>65.150000000000006</v>
      </c>
      <c r="K452" s="13">
        <v>53.61</v>
      </c>
      <c r="L452" s="13">
        <v>66.11</v>
      </c>
      <c r="M452" s="13">
        <v>8</v>
      </c>
      <c r="N452" s="13"/>
      <c r="O452" s="21">
        <v>35000</v>
      </c>
      <c r="P452" s="21">
        <v>3500</v>
      </c>
      <c r="Q452" s="18" t="s">
        <v>594</v>
      </c>
      <c r="R452" s="18" t="s">
        <v>594</v>
      </c>
      <c r="S452" s="18" t="s">
        <v>594</v>
      </c>
      <c r="T452" s="13" t="s">
        <v>524</v>
      </c>
      <c r="U452" s="22" t="s">
        <v>19</v>
      </c>
      <c r="Z452" t="str">
        <f>IFERROR(SMALL(Y452:$Y$508,ROWS(Y$8:$Y452)),"")</f>
        <v/>
      </c>
    </row>
    <row r="453" spans="1:26" ht="30" customHeight="1" x14ac:dyDescent="0.3">
      <c r="A453" s="13">
        <v>446</v>
      </c>
      <c r="B453" s="20" t="s">
        <v>162</v>
      </c>
      <c r="C453" s="20" t="s">
        <v>538</v>
      </c>
      <c r="D453" s="20"/>
      <c r="E453" s="13">
        <v>72.430000000000007</v>
      </c>
      <c r="F453" s="13">
        <v>50</v>
      </c>
      <c r="G453" s="13">
        <v>95</v>
      </c>
      <c r="H453" s="13">
        <v>20</v>
      </c>
      <c r="I453" s="13">
        <v>25</v>
      </c>
      <c r="J453" s="13">
        <v>57.58</v>
      </c>
      <c r="K453" s="13">
        <v>50</v>
      </c>
      <c r="L453" s="13">
        <v>62.5</v>
      </c>
      <c r="M453" s="13">
        <v>4</v>
      </c>
      <c r="N453" s="13"/>
      <c r="O453" s="21">
        <v>29000</v>
      </c>
      <c r="P453" s="21">
        <v>2900</v>
      </c>
      <c r="Q453" s="18" t="s">
        <v>594</v>
      </c>
      <c r="R453" s="18" t="s">
        <v>594</v>
      </c>
      <c r="S453" s="18" t="s">
        <v>594</v>
      </c>
      <c r="T453" s="13" t="s">
        <v>524</v>
      </c>
      <c r="U453" s="22" t="s">
        <v>19</v>
      </c>
      <c r="Z453" t="str">
        <f>IFERROR(SMALL(Y453:$Y$508,ROWS(Y$8:$Y453)),"")</f>
        <v/>
      </c>
    </row>
    <row r="454" spans="1:26" ht="30" customHeight="1" x14ac:dyDescent="0.3">
      <c r="A454" s="13">
        <v>447</v>
      </c>
      <c r="B454" s="20" t="s">
        <v>362</v>
      </c>
      <c r="C454" s="20" t="s">
        <v>539</v>
      </c>
      <c r="D454" s="20"/>
      <c r="E454" s="13">
        <v>73.510000000000005</v>
      </c>
      <c r="F454" s="13">
        <v>45</v>
      </c>
      <c r="G454" s="13">
        <v>90</v>
      </c>
      <c r="H454" s="13">
        <v>8.33</v>
      </c>
      <c r="I454" s="13">
        <v>13.33</v>
      </c>
      <c r="J454" s="13">
        <v>63.64</v>
      </c>
      <c r="K454" s="13">
        <v>47.62</v>
      </c>
      <c r="L454" s="13">
        <v>60.12</v>
      </c>
      <c r="M454" s="13">
        <v>4</v>
      </c>
      <c r="N454" s="13"/>
      <c r="O454" s="17" t="s">
        <v>593</v>
      </c>
      <c r="P454" s="21">
        <v>4200</v>
      </c>
      <c r="Q454" s="18" t="s">
        <v>594</v>
      </c>
      <c r="R454" s="18" t="s">
        <v>594</v>
      </c>
      <c r="S454" s="18" t="s">
        <v>594</v>
      </c>
      <c r="T454" s="13" t="s">
        <v>524</v>
      </c>
      <c r="U454" s="22" t="s">
        <v>19</v>
      </c>
      <c r="Z454" t="str">
        <f>IFERROR(SMALL(Y454:$Y$508,ROWS(Y$8:$Y454)),"")</f>
        <v/>
      </c>
    </row>
    <row r="455" spans="1:26" ht="30" customHeight="1" x14ac:dyDescent="0.3">
      <c r="A455" s="13">
        <v>448</v>
      </c>
      <c r="B455" s="20" t="s">
        <v>143</v>
      </c>
      <c r="C455" s="20" t="s">
        <v>540</v>
      </c>
      <c r="D455" s="20"/>
      <c r="E455" s="13">
        <v>72.97</v>
      </c>
      <c r="F455" s="13">
        <v>66.25</v>
      </c>
      <c r="G455" s="13">
        <v>111.25</v>
      </c>
      <c r="H455" s="13">
        <v>18.329999999999998</v>
      </c>
      <c r="I455" s="13">
        <v>23.33</v>
      </c>
      <c r="J455" s="13">
        <v>63.64</v>
      </c>
      <c r="K455" s="13">
        <v>55.3</v>
      </c>
      <c r="L455" s="13">
        <v>67.8</v>
      </c>
      <c r="M455" s="13">
        <v>4</v>
      </c>
      <c r="N455" s="13"/>
      <c r="O455" s="21">
        <v>195000</v>
      </c>
      <c r="P455" s="36" t="s">
        <v>593</v>
      </c>
      <c r="Q455" s="18" t="s">
        <v>594</v>
      </c>
      <c r="R455" s="18" t="s">
        <v>594</v>
      </c>
      <c r="S455" s="18" t="s">
        <v>594</v>
      </c>
      <c r="T455" s="13" t="s">
        <v>524</v>
      </c>
      <c r="U455" s="22" t="s">
        <v>19</v>
      </c>
      <c r="Z455" t="str">
        <f>IFERROR(SMALL(Y455:$Y$508,ROWS(Y$8:$Y455)),"")</f>
        <v/>
      </c>
    </row>
    <row r="456" spans="1:26" ht="30" customHeight="1" x14ac:dyDescent="0.3">
      <c r="A456" s="13">
        <v>449</v>
      </c>
      <c r="B456" s="20" t="s">
        <v>312</v>
      </c>
      <c r="C456" s="20" t="s">
        <v>541</v>
      </c>
      <c r="D456" s="20"/>
      <c r="E456" s="13">
        <v>72.430000000000007</v>
      </c>
      <c r="F456" s="13">
        <v>45</v>
      </c>
      <c r="G456" s="13">
        <v>90</v>
      </c>
      <c r="H456" s="13">
        <v>26.67</v>
      </c>
      <c r="I456" s="13">
        <v>31.67</v>
      </c>
      <c r="J456" s="13">
        <v>63.64</v>
      </c>
      <c r="K456" s="13">
        <v>51.94</v>
      </c>
      <c r="L456" s="13">
        <v>64.44</v>
      </c>
      <c r="M456" s="13">
        <v>4</v>
      </c>
      <c r="N456" s="13"/>
      <c r="O456" s="21">
        <v>58000</v>
      </c>
      <c r="P456" s="21">
        <v>5800</v>
      </c>
      <c r="Q456" s="18" t="s">
        <v>594</v>
      </c>
      <c r="R456" s="18" t="s">
        <v>594</v>
      </c>
      <c r="S456" s="18" t="s">
        <v>594</v>
      </c>
      <c r="T456" s="13" t="s">
        <v>524</v>
      </c>
      <c r="U456" s="22" t="s">
        <v>19</v>
      </c>
      <c r="Z456" t="str">
        <f>IFERROR(SMALL(Y456:$Y$508,ROWS(Y$8:$Y456)),"")</f>
        <v/>
      </c>
    </row>
    <row r="457" spans="1:26" ht="30" customHeight="1" x14ac:dyDescent="0.3">
      <c r="A457" s="13">
        <v>450</v>
      </c>
      <c r="B457" s="20" t="s">
        <v>217</v>
      </c>
      <c r="C457" s="20" t="s">
        <v>340</v>
      </c>
      <c r="D457" s="20"/>
      <c r="E457" s="13">
        <v>69.75</v>
      </c>
      <c r="F457" s="13">
        <v>42.5</v>
      </c>
      <c r="G457" s="13">
        <v>87.5</v>
      </c>
      <c r="H457" s="13">
        <v>10</v>
      </c>
      <c r="I457" s="13">
        <v>15</v>
      </c>
      <c r="J457" s="13">
        <v>60.61</v>
      </c>
      <c r="K457" s="13">
        <v>45.72</v>
      </c>
      <c r="L457" s="13">
        <v>58.22</v>
      </c>
      <c r="M457" s="13">
        <v>4</v>
      </c>
      <c r="N457" s="13"/>
      <c r="O457" s="17" t="s">
        <v>593</v>
      </c>
      <c r="P457" s="21">
        <v>3000</v>
      </c>
      <c r="Q457" s="18" t="s">
        <v>594</v>
      </c>
      <c r="R457" s="18" t="s">
        <v>594</v>
      </c>
      <c r="S457" s="18" t="s">
        <v>594</v>
      </c>
      <c r="T457" s="13" t="s">
        <v>524</v>
      </c>
      <c r="U457" s="22" t="s">
        <v>19</v>
      </c>
      <c r="Z457" t="str">
        <f>IFERROR(SMALL(Y457:$Y$508,ROWS(Y$8:$Y457)),"")</f>
        <v/>
      </c>
    </row>
    <row r="458" spans="1:26" ht="30" customHeight="1" x14ac:dyDescent="0.3">
      <c r="A458" s="13">
        <v>451</v>
      </c>
      <c r="B458" s="20" t="s">
        <v>29</v>
      </c>
      <c r="C458" s="20" t="s">
        <v>542</v>
      </c>
      <c r="D458" s="20"/>
      <c r="E458" s="13">
        <v>69.75</v>
      </c>
      <c r="F458" s="13">
        <v>50</v>
      </c>
      <c r="G458" s="13">
        <v>95</v>
      </c>
      <c r="H458" s="13">
        <v>10.67</v>
      </c>
      <c r="I458" s="13">
        <v>15.67</v>
      </c>
      <c r="J458" s="13">
        <v>51.52</v>
      </c>
      <c r="K458" s="13">
        <v>45.49</v>
      </c>
      <c r="L458" s="13">
        <v>57.99</v>
      </c>
      <c r="M458" s="13">
        <v>4</v>
      </c>
      <c r="N458" s="13"/>
      <c r="O458" s="17" t="s">
        <v>593</v>
      </c>
      <c r="P458" s="21">
        <v>5000</v>
      </c>
      <c r="Q458" s="18" t="s">
        <v>594</v>
      </c>
      <c r="R458" s="18" t="s">
        <v>594</v>
      </c>
      <c r="S458" s="18" t="s">
        <v>594</v>
      </c>
      <c r="T458" s="13" t="s">
        <v>524</v>
      </c>
      <c r="U458" s="22" t="s">
        <v>19</v>
      </c>
      <c r="Z458" t="str">
        <f>IFERROR(SMALL(Y458:$Y$508,ROWS(Y$8:$Y458)),"")</f>
        <v/>
      </c>
    </row>
    <row r="459" spans="1:26" ht="30" customHeight="1" x14ac:dyDescent="0.3">
      <c r="A459" s="13">
        <v>452</v>
      </c>
      <c r="B459" s="20" t="s">
        <v>103</v>
      </c>
      <c r="C459" s="20" t="s">
        <v>543</v>
      </c>
      <c r="D459" s="20"/>
      <c r="E459" s="13">
        <v>75.12</v>
      </c>
      <c r="F459" s="13">
        <v>50</v>
      </c>
      <c r="G459" s="13">
        <v>95</v>
      </c>
      <c r="H459" s="13">
        <v>26.67</v>
      </c>
      <c r="I459" s="13">
        <v>31.67</v>
      </c>
      <c r="J459" s="13">
        <v>68.180000000000007</v>
      </c>
      <c r="K459" s="13">
        <v>54.99</v>
      </c>
      <c r="L459" s="13">
        <v>67.489999999999995</v>
      </c>
      <c r="M459" s="13">
        <v>4</v>
      </c>
      <c r="N459" s="13"/>
      <c r="O459" s="21">
        <v>32000</v>
      </c>
      <c r="P459" s="21">
        <v>3200</v>
      </c>
      <c r="Q459" s="18" t="s">
        <v>594</v>
      </c>
      <c r="R459" s="18" t="s">
        <v>594</v>
      </c>
      <c r="S459" s="18" t="s">
        <v>594</v>
      </c>
      <c r="T459" s="13" t="s">
        <v>524</v>
      </c>
      <c r="U459" s="22" t="s">
        <v>19</v>
      </c>
      <c r="Z459" t="str">
        <f>IFERROR(SMALL(Y459:$Y$508,ROWS(Y$8:$Y459)),"")</f>
        <v/>
      </c>
    </row>
    <row r="460" spans="1:26" ht="30" customHeight="1" x14ac:dyDescent="0.3">
      <c r="A460" s="13">
        <v>453</v>
      </c>
      <c r="B460" s="20" t="s">
        <v>383</v>
      </c>
      <c r="C460" s="20" t="s">
        <v>544</v>
      </c>
      <c r="D460" s="20"/>
      <c r="E460" s="13">
        <v>74.58</v>
      </c>
      <c r="F460" s="13">
        <v>47.5</v>
      </c>
      <c r="G460" s="13">
        <v>92.5</v>
      </c>
      <c r="H460" s="13">
        <v>8.33</v>
      </c>
      <c r="I460" s="13">
        <v>13.33</v>
      </c>
      <c r="J460" s="13">
        <v>63.64</v>
      </c>
      <c r="K460" s="13">
        <v>48.51</v>
      </c>
      <c r="L460" s="13">
        <v>61.01</v>
      </c>
      <c r="M460" s="13">
        <v>4</v>
      </c>
      <c r="N460" s="13"/>
      <c r="O460" s="21">
        <v>85000</v>
      </c>
      <c r="P460" s="21">
        <v>8500</v>
      </c>
      <c r="Q460" s="18" t="s">
        <v>594</v>
      </c>
      <c r="R460" s="18" t="s">
        <v>594</v>
      </c>
      <c r="S460" s="18" t="s">
        <v>594</v>
      </c>
      <c r="T460" s="13" t="s">
        <v>524</v>
      </c>
      <c r="U460" s="22" t="s">
        <v>19</v>
      </c>
      <c r="Z460" t="str">
        <f>IFERROR(SMALL(Y460:$Y$508,ROWS(Y$8:$Y460)),"")</f>
        <v/>
      </c>
    </row>
    <row r="461" spans="1:26" ht="30" customHeight="1" x14ac:dyDescent="0.3">
      <c r="A461" s="13">
        <v>454</v>
      </c>
      <c r="B461" s="20" t="s">
        <v>217</v>
      </c>
      <c r="C461" s="20" t="s">
        <v>545</v>
      </c>
      <c r="D461" s="20"/>
      <c r="E461" s="13">
        <v>69.75</v>
      </c>
      <c r="F461" s="13">
        <v>45</v>
      </c>
      <c r="G461" s="13">
        <v>90</v>
      </c>
      <c r="H461" s="13">
        <v>26.67</v>
      </c>
      <c r="I461" s="13">
        <v>31.67</v>
      </c>
      <c r="J461" s="13">
        <v>62.12</v>
      </c>
      <c r="K461" s="13">
        <v>50.88</v>
      </c>
      <c r="L461" s="13">
        <v>63.38</v>
      </c>
      <c r="M461" s="13">
        <v>4</v>
      </c>
      <c r="N461" s="13"/>
      <c r="O461" s="21">
        <v>30000</v>
      </c>
      <c r="P461" s="21">
        <v>3000</v>
      </c>
      <c r="Q461" s="18" t="s">
        <v>594</v>
      </c>
      <c r="R461" s="18" t="s">
        <v>594</v>
      </c>
      <c r="S461" s="18" t="s">
        <v>594</v>
      </c>
      <c r="T461" s="13" t="s">
        <v>524</v>
      </c>
      <c r="U461" s="22" t="s">
        <v>19</v>
      </c>
      <c r="Z461" t="str">
        <f>IFERROR(SMALL(Y461:$Y$508,ROWS(Y$8:$Y461)),"")</f>
        <v/>
      </c>
    </row>
    <row r="462" spans="1:26" ht="30" customHeight="1" x14ac:dyDescent="0.3">
      <c r="A462" s="13">
        <v>455</v>
      </c>
      <c r="B462" s="20" t="s">
        <v>118</v>
      </c>
      <c r="C462" s="20" t="s">
        <v>546</v>
      </c>
      <c r="D462" s="20"/>
      <c r="E462" s="13">
        <v>69.75</v>
      </c>
      <c r="F462" s="13">
        <v>50</v>
      </c>
      <c r="G462" s="13">
        <v>95</v>
      </c>
      <c r="H462" s="13">
        <v>13.33</v>
      </c>
      <c r="I462" s="13">
        <v>18.329999999999998</v>
      </c>
      <c r="J462" s="13">
        <v>63.64</v>
      </c>
      <c r="K462" s="13">
        <v>49.18</v>
      </c>
      <c r="L462" s="13">
        <v>61.68</v>
      </c>
      <c r="M462" s="13">
        <v>4</v>
      </c>
      <c r="N462" s="13"/>
      <c r="O462" s="17" t="s">
        <v>593</v>
      </c>
      <c r="P462" s="21">
        <v>6000</v>
      </c>
      <c r="Q462" s="18" t="s">
        <v>594</v>
      </c>
      <c r="R462" s="18" t="s">
        <v>594</v>
      </c>
      <c r="S462" s="18" t="s">
        <v>594</v>
      </c>
      <c r="T462" s="13" t="s">
        <v>524</v>
      </c>
      <c r="U462" s="22" t="s">
        <v>19</v>
      </c>
      <c r="Z462" t="str">
        <f>IFERROR(SMALL(Y462:$Y$508,ROWS(Y$8:$Y462)),"")</f>
        <v/>
      </c>
    </row>
    <row r="463" spans="1:26" ht="30" customHeight="1" x14ac:dyDescent="0.3">
      <c r="A463" s="13">
        <v>456</v>
      </c>
      <c r="B463" s="20" t="s">
        <v>118</v>
      </c>
      <c r="C463" s="20" t="s">
        <v>547</v>
      </c>
      <c r="D463" s="20"/>
      <c r="E463" s="13">
        <v>70.819999999999993</v>
      </c>
      <c r="F463" s="13">
        <v>65</v>
      </c>
      <c r="G463" s="13">
        <v>110</v>
      </c>
      <c r="H463" s="13">
        <v>19.329999999999998</v>
      </c>
      <c r="I463" s="13">
        <v>24.33</v>
      </c>
      <c r="J463" s="13">
        <v>60.61</v>
      </c>
      <c r="K463" s="13">
        <v>53.94</v>
      </c>
      <c r="L463" s="13">
        <v>66.44</v>
      </c>
      <c r="M463" s="13">
        <v>4</v>
      </c>
      <c r="N463" s="13"/>
      <c r="O463" s="21">
        <v>253000</v>
      </c>
      <c r="P463" s="17" t="s">
        <v>593</v>
      </c>
      <c r="Q463" s="18" t="s">
        <v>594</v>
      </c>
      <c r="R463" s="18" t="s">
        <v>594</v>
      </c>
      <c r="S463" s="18" t="s">
        <v>594</v>
      </c>
      <c r="T463" s="13" t="s">
        <v>524</v>
      </c>
      <c r="U463" s="22" t="s">
        <v>19</v>
      </c>
      <c r="Z463" t="str">
        <f>IFERROR(SMALL(Y463:$Y$508,ROWS(Y$8:$Y463)),"")</f>
        <v/>
      </c>
    </row>
    <row r="464" spans="1:26" ht="30" customHeight="1" x14ac:dyDescent="0.3">
      <c r="A464" s="13">
        <v>457</v>
      </c>
      <c r="B464" s="20" t="s">
        <v>118</v>
      </c>
      <c r="C464" s="20" t="s">
        <v>547</v>
      </c>
      <c r="D464" s="20" t="s">
        <v>361</v>
      </c>
      <c r="E464" s="13">
        <v>70.819999999999993</v>
      </c>
      <c r="F464" s="13">
        <v>66.260000000000005</v>
      </c>
      <c r="G464" s="13">
        <v>111.25</v>
      </c>
      <c r="H464" s="13">
        <v>19.670000000000002</v>
      </c>
      <c r="I464" s="13">
        <v>24.67</v>
      </c>
      <c r="J464" s="13">
        <v>62.12</v>
      </c>
      <c r="K464" s="13">
        <v>54.72</v>
      </c>
      <c r="L464" s="13">
        <v>67.22</v>
      </c>
      <c r="M464" s="13">
        <v>4</v>
      </c>
      <c r="N464" s="13"/>
      <c r="O464" s="21">
        <v>522000</v>
      </c>
      <c r="P464" s="17" t="s">
        <v>593</v>
      </c>
      <c r="Q464" s="18" t="s">
        <v>594</v>
      </c>
      <c r="R464" s="18" t="s">
        <v>594</v>
      </c>
      <c r="S464" s="18" t="s">
        <v>594</v>
      </c>
      <c r="T464" s="13" t="s">
        <v>524</v>
      </c>
      <c r="U464" s="22" t="s">
        <v>19</v>
      </c>
      <c r="Z464" t="str">
        <f>IFERROR(SMALL(Y464:$Y$508,ROWS(Y$8:$Y464)),"")</f>
        <v/>
      </c>
    </row>
    <row r="465" spans="1:26" ht="30" customHeight="1" x14ac:dyDescent="0.3">
      <c r="A465" s="13">
        <v>458</v>
      </c>
      <c r="B465" s="20" t="s">
        <v>109</v>
      </c>
      <c r="C465" s="20" t="s">
        <v>549</v>
      </c>
      <c r="D465" s="20"/>
      <c r="E465" s="13">
        <v>21.46</v>
      </c>
      <c r="F465" s="13">
        <v>15</v>
      </c>
      <c r="G465" s="13">
        <v>15</v>
      </c>
      <c r="H465" s="13">
        <v>10</v>
      </c>
      <c r="I465" s="13">
        <v>10</v>
      </c>
      <c r="J465" s="13">
        <v>34.85</v>
      </c>
      <c r="K465" s="13">
        <v>20.329999999999998</v>
      </c>
      <c r="L465" s="13">
        <v>20.329999999999998</v>
      </c>
      <c r="M465" s="13">
        <v>2</v>
      </c>
      <c r="N465" s="20"/>
      <c r="O465" s="17" t="s">
        <v>593</v>
      </c>
      <c r="P465" s="17" t="s">
        <v>593</v>
      </c>
      <c r="Q465" s="18" t="s">
        <v>594</v>
      </c>
      <c r="R465" s="17" t="s">
        <v>593</v>
      </c>
      <c r="S465" s="17" t="s">
        <v>593</v>
      </c>
      <c r="T465" s="13" t="s">
        <v>548</v>
      </c>
      <c r="U465" s="22" t="s">
        <v>19</v>
      </c>
      <c r="Z465" t="str">
        <f>IFERROR(SMALL(Y465:$Y$508,ROWS(Y$8:$Y465)),"")</f>
        <v/>
      </c>
    </row>
    <row r="466" spans="1:26" ht="30" customHeight="1" x14ac:dyDescent="0.3">
      <c r="A466" s="13">
        <v>459</v>
      </c>
      <c r="B466" s="20" t="s">
        <v>68</v>
      </c>
      <c r="C466" s="20" t="s">
        <v>550</v>
      </c>
      <c r="D466" s="20" t="s">
        <v>551</v>
      </c>
      <c r="E466" s="13">
        <v>34.880000000000003</v>
      </c>
      <c r="F466" s="13">
        <v>75</v>
      </c>
      <c r="G466" s="13">
        <v>75</v>
      </c>
      <c r="H466" s="13">
        <v>6.67</v>
      </c>
      <c r="I466" s="13">
        <v>6.67</v>
      </c>
      <c r="J466" s="13">
        <v>45.45</v>
      </c>
      <c r="K466" s="13">
        <v>40.5</v>
      </c>
      <c r="L466" s="13">
        <v>40.5</v>
      </c>
      <c r="M466" s="13">
        <v>2</v>
      </c>
      <c r="N466" s="13"/>
      <c r="O466" s="17" t="s">
        <v>593</v>
      </c>
      <c r="P466" s="17" t="s">
        <v>593</v>
      </c>
      <c r="Q466" s="18" t="s">
        <v>594</v>
      </c>
      <c r="R466" s="17" t="s">
        <v>593</v>
      </c>
      <c r="S466" s="17" t="s">
        <v>593</v>
      </c>
      <c r="T466" s="13" t="s">
        <v>548</v>
      </c>
      <c r="U466" s="22" t="s">
        <v>19</v>
      </c>
      <c r="Z466" t="str">
        <f>IFERROR(SMALL(Y466:$Y$508,ROWS(Y$8:$Y466)),"")</f>
        <v/>
      </c>
    </row>
    <row r="467" spans="1:26" ht="30" customHeight="1" x14ac:dyDescent="0.3">
      <c r="A467" s="13">
        <v>460</v>
      </c>
      <c r="B467" s="20" t="s">
        <v>68</v>
      </c>
      <c r="C467" s="20" t="s">
        <v>550</v>
      </c>
      <c r="D467" s="20" t="s">
        <v>552</v>
      </c>
      <c r="E467" s="13">
        <v>34.880000000000003</v>
      </c>
      <c r="F467" s="13">
        <v>75</v>
      </c>
      <c r="G467" s="13">
        <v>75</v>
      </c>
      <c r="H467" s="13">
        <v>6.67</v>
      </c>
      <c r="I467" s="13">
        <v>6.67</v>
      </c>
      <c r="J467" s="13">
        <v>43.94</v>
      </c>
      <c r="K467" s="13">
        <v>40.119999999999997</v>
      </c>
      <c r="L467" s="13">
        <v>40.119999999999997</v>
      </c>
      <c r="M467" s="13">
        <v>2</v>
      </c>
      <c r="N467" s="13"/>
      <c r="O467" s="17" t="s">
        <v>593</v>
      </c>
      <c r="P467" s="17" t="s">
        <v>593</v>
      </c>
      <c r="Q467" s="18" t="s">
        <v>594</v>
      </c>
      <c r="R467" s="17" t="s">
        <v>593</v>
      </c>
      <c r="S467" s="17" t="s">
        <v>593</v>
      </c>
      <c r="T467" s="13" t="s">
        <v>548</v>
      </c>
      <c r="U467" s="22" t="s">
        <v>19</v>
      </c>
      <c r="Z467" t="str">
        <f>IFERROR(SMALL(Y467:$Y$508,ROWS(Y$8:$Y467)),"")</f>
        <v/>
      </c>
    </row>
    <row r="468" spans="1:26" ht="30" customHeight="1" x14ac:dyDescent="0.3">
      <c r="A468" s="13">
        <v>461</v>
      </c>
      <c r="B468" s="20" t="s">
        <v>68</v>
      </c>
      <c r="C468" s="20" t="s">
        <v>550</v>
      </c>
      <c r="D468" s="20" t="s">
        <v>553</v>
      </c>
      <c r="E468" s="13">
        <v>34.880000000000003</v>
      </c>
      <c r="F468" s="13">
        <v>75</v>
      </c>
      <c r="G468" s="13">
        <v>75</v>
      </c>
      <c r="H468" s="13">
        <v>6.67</v>
      </c>
      <c r="I468" s="13">
        <v>6.67</v>
      </c>
      <c r="J468" s="13">
        <v>94</v>
      </c>
      <c r="K468" s="13">
        <v>40.119999999999997</v>
      </c>
      <c r="L468" s="13">
        <v>40.119999999999997</v>
      </c>
      <c r="M468" s="13">
        <v>2</v>
      </c>
      <c r="N468" s="13"/>
      <c r="O468" s="17" t="s">
        <v>593</v>
      </c>
      <c r="P468" s="17" t="s">
        <v>593</v>
      </c>
      <c r="Q468" s="18" t="s">
        <v>594</v>
      </c>
      <c r="R468" s="17" t="s">
        <v>593</v>
      </c>
      <c r="S468" s="17" t="s">
        <v>593</v>
      </c>
      <c r="T468" s="13" t="s">
        <v>548</v>
      </c>
      <c r="U468" s="22" t="s">
        <v>19</v>
      </c>
      <c r="Z468" t="str">
        <f>IFERROR(SMALL(Y468:$Y$508,ROWS(Y$8:$Y468)),"")</f>
        <v/>
      </c>
    </row>
    <row r="469" spans="1:26" ht="30" customHeight="1" x14ac:dyDescent="0.3">
      <c r="A469" s="13">
        <v>462</v>
      </c>
      <c r="B469" s="20"/>
      <c r="C469" s="20" t="s">
        <v>554</v>
      </c>
      <c r="D469" s="20"/>
      <c r="E469" s="13">
        <v>42.92</v>
      </c>
      <c r="F469" s="13">
        <v>50</v>
      </c>
      <c r="G469" s="13">
        <v>50</v>
      </c>
      <c r="H469" s="13">
        <v>16.670000000000002</v>
      </c>
      <c r="I469" s="13">
        <v>16.670000000000002</v>
      </c>
      <c r="J469" s="13">
        <v>42.42</v>
      </c>
      <c r="K469" s="13">
        <v>38</v>
      </c>
      <c r="L469" s="13">
        <v>38</v>
      </c>
      <c r="M469" s="13">
        <v>1</v>
      </c>
      <c r="N469" s="13"/>
      <c r="O469" s="17" t="s">
        <v>593</v>
      </c>
      <c r="P469" s="17" t="s">
        <v>593</v>
      </c>
      <c r="Q469" s="18" t="s">
        <v>594</v>
      </c>
      <c r="R469" s="17" t="s">
        <v>593</v>
      </c>
      <c r="S469" s="17" t="s">
        <v>593</v>
      </c>
      <c r="T469" s="13" t="s">
        <v>548</v>
      </c>
      <c r="U469" s="22" t="s">
        <v>19</v>
      </c>
      <c r="Z469" t="str">
        <f>IFERROR(SMALL(Y469:$Y$508,ROWS(Y$8:$Y469)),"")</f>
        <v/>
      </c>
    </row>
    <row r="470" spans="1:26" ht="30" customHeight="1" x14ac:dyDescent="0.3">
      <c r="A470" s="13">
        <v>463</v>
      </c>
      <c r="B470" s="20" t="s">
        <v>555</v>
      </c>
      <c r="C470" s="20" t="s">
        <v>556</v>
      </c>
      <c r="D470" s="20" t="s">
        <v>557</v>
      </c>
      <c r="E470" s="13">
        <v>24.14</v>
      </c>
      <c r="F470" s="13">
        <v>37.5</v>
      </c>
      <c r="G470" s="13">
        <v>37.5</v>
      </c>
      <c r="H470" s="13">
        <v>10</v>
      </c>
      <c r="I470" s="13">
        <v>10</v>
      </c>
      <c r="J470" s="13">
        <v>51.52</v>
      </c>
      <c r="K470" s="13">
        <v>30.79</v>
      </c>
      <c r="L470" s="13">
        <v>30.79</v>
      </c>
      <c r="M470" s="13">
        <v>1</v>
      </c>
      <c r="N470" s="13"/>
      <c r="O470" s="17" t="s">
        <v>593</v>
      </c>
      <c r="P470" s="17" t="s">
        <v>593</v>
      </c>
      <c r="Q470" s="18" t="s">
        <v>594</v>
      </c>
      <c r="R470" s="17" t="s">
        <v>593</v>
      </c>
      <c r="S470" s="17" t="s">
        <v>593</v>
      </c>
      <c r="T470" s="13" t="s">
        <v>548</v>
      </c>
      <c r="U470" s="22" t="s">
        <v>19</v>
      </c>
      <c r="Z470" t="str">
        <f>IFERROR(SMALL(Y470:$Y$508,ROWS(Y$8:$Y470)),"")</f>
        <v/>
      </c>
    </row>
    <row r="471" spans="1:26" ht="30" customHeight="1" x14ac:dyDescent="0.3">
      <c r="A471" s="13">
        <v>464</v>
      </c>
      <c r="B471" s="20" t="s">
        <v>109</v>
      </c>
      <c r="C471" s="20"/>
      <c r="D471" s="20" t="s">
        <v>558</v>
      </c>
      <c r="E471" s="13">
        <v>16.100000000000001</v>
      </c>
      <c r="F471" s="13">
        <v>45</v>
      </c>
      <c r="G471" s="13">
        <v>45</v>
      </c>
      <c r="H471" s="13">
        <v>10</v>
      </c>
      <c r="I471" s="13">
        <v>10</v>
      </c>
      <c r="J471" s="13">
        <v>34.85</v>
      </c>
      <c r="K471" s="13">
        <v>26.49</v>
      </c>
      <c r="L471" s="13">
        <v>26.49</v>
      </c>
      <c r="M471" s="13">
        <v>1</v>
      </c>
      <c r="N471" s="13"/>
      <c r="O471" s="17" t="s">
        <v>593</v>
      </c>
      <c r="P471" s="17" t="s">
        <v>593</v>
      </c>
      <c r="Q471" s="18" t="s">
        <v>594</v>
      </c>
      <c r="R471" s="17" t="s">
        <v>593</v>
      </c>
      <c r="S471" s="17" t="s">
        <v>593</v>
      </c>
      <c r="T471" s="13" t="s">
        <v>548</v>
      </c>
      <c r="U471" s="22" t="s">
        <v>19</v>
      </c>
      <c r="Z471" t="str">
        <f>IFERROR(SMALL(Y471:$Y$508,ROWS(Y$8:$Y471)),"")</f>
        <v/>
      </c>
    </row>
    <row r="472" spans="1:26" ht="30" customHeight="1" x14ac:dyDescent="0.3">
      <c r="A472" s="13">
        <v>465</v>
      </c>
      <c r="B472" s="13"/>
      <c r="C472" s="13"/>
      <c r="D472" s="20" t="s">
        <v>559</v>
      </c>
      <c r="E472" s="13">
        <v>10.73</v>
      </c>
      <c r="F472" s="13">
        <v>12.5</v>
      </c>
      <c r="G472" s="13">
        <v>12.5</v>
      </c>
      <c r="H472" s="13">
        <v>16.670000000000002</v>
      </c>
      <c r="I472" s="13">
        <v>16.670000000000002</v>
      </c>
      <c r="J472" s="13">
        <v>40.909999999999997</v>
      </c>
      <c r="K472" s="13">
        <v>20.2</v>
      </c>
      <c r="L472" s="13">
        <v>20.2</v>
      </c>
      <c r="M472" s="13">
        <v>1</v>
      </c>
      <c r="N472" s="13"/>
      <c r="O472" s="17" t="s">
        <v>593</v>
      </c>
      <c r="P472" s="17" t="s">
        <v>593</v>
      </c>
      <c r="Q472" s="18" t="s">
        <v>594</v>
      </c>
      <c r="R472" s="17" t="s">
        <v>593</v>
      </c>
      <c r="S472" s="17" t="s">
        <v>593</v>
      </c>
      <c r="T472" s="13" t="s">
        <v>548</v>
      </c>
      <c r="U472" s="22" t="s">
        <v>19</v>
      </c>
      <c r="Z472" t="str">
        <f>IFERROR(SMALL(Y472:$Y$508,ROWS(Y$8:$Y472)),"")</f>
        <v/>
      </c>
    </row>
    <row r="473" spans="1:26" ht="30" customHeight="1" x14ac:dyDescent="0.3">
      <c r="A473" s="13">
        <v>466</v>
      </c>
      <c r="B473" s="20" t="s">
        <v>109</v>
      </c>
      <c r="C473" s="20" t="s">
        <v>560</v>
      </c>
      <c r="D473" s="20"/>
      <c r="E473" s="13">
        <v>37.56</v>
      </c>
      <c r="F473" s="13">
        <v>40</v>
      </c>
      <c r="G473" s="13">
        <v>40</v>
      </c>
      <c r="H473" s="13">
        <v>6.67</v>
      </c>
      <c r="I473" s="13">
        <v>6.67</v>
      </c>
      <c r="J473" s="13">
        <v>40.909999999999997</v>
      </c>
      <c r="K473" s="13">
        <v>31.28</v>
      </c>
      <c r="L473" s="13">
        <v>31.28</v>
      </c>
      <c r="M473" s="13">
        <v>2</v>
      </c>
      <c r="N473" s="13"/>
      <c r="O473" s="17" t="s">
        <v>593</v>
      </c>
      <c r="P473" s="17" t="s">
        <v>593</v>
      </c>
      <c r="Q473" s="18" t="s">
        <v>594</v>
      </c>
      <c r="R473" s="17" t="s">
        <v>593</v>
      </c>
      <c r="S473" s="17" t="s">
        <v>593</v>
      </c>
      <c r="T473" s="13" t="s">
        <v>548</v>
      </c>
      <c r="U473" s="22" t="s">
        <v>19</v>
      </c>
      <c r="Z473" t="str">
        <f>IFERROR(SMALL(Y473:$Y$508,ROWS(Y$8:$Y473)),"")</f>
        <v/>
      </c>
    </row>
    <row r="474" spans="1:26" ht="30" customHeight="1" x14ac:dyDescent="0.3">
      <c r="A474" s="13">
        <v>467</v>
      </c>
      <c r="B474" s="20" t="s">
        <v>103</v>
      </c>
      <c r="C474" s="20" t="s">
        <v>561</v>
      </c>
      <c r="D474" s="20"/>
      <c r="E474" s="13">
        <v>69.75</v>
      </c>
      <c r="F474" s="13">
        <v>50</v>
      </c>
      <c r="G474" s="13">
        <v>95</v>
      </c>
      <c r="H474" s="13">
        <v>20</v>
      </c>
      <c r="I474" s="13">
        <v>25</v>
      </c>
      <c r="J474" s="13">
        <v>62.12</v>
      </c>
      <c r="K474" s="13">
        <v>50.47</v>
      </c>
      <c r="L474" s="13">
        <v>62.97</v>
      </c>
      <c r="M474" s="13">
        <v>4</v>
      </c>
      <c r="N474" s="13"/>
      <c r="O474" s="21">
        <v>35000</v>
      </c>
      <c r="P474" s="21">
        <v>3500</v>
      </c>
      <c r="Q474" s="18" t="s">
        <v>594</v>
      </c>
      <c r="R474" s="18" t="s">
        <v>594</v>
      </c>
      <c r="S474" s="18" t="s">
        <v>594</v>
      </c>
      <c r="T474" s="13" t="s">
        <v>548</v>
      </c>
      <c r="U474" s="22" t="s">
        <v>19</v>
      </c>
      <c r="Z474" t="str">
        <f>IFERROR(SMALL(Y474:$Y$508,ROWS(Y$8:$Y474)),"")</f>
        <v/>
      </c>
    </row>
    <row r="475" spans="1:26" ht="30" customHeight="1" x14ac:dyDescent="0.3">
      <c r="A475" s="13">
        <v>468</v>
      </c>
      <c r="B475" s="20" t="s">
        <v>103</v>
      </c>
      <c r="C475" s="20" t="s">
        <v>562</v>
      </c>
      <c r="D475" s="20" t="s">
        <v>563</v>
      </c>
      <c r="E475" s="13">
        <v>56.34</v>
      </c>
      <c r="F475" s="13">
        <v>32.5</v>
      </c>
      <c r="G475" s="13">
        <v>32.5</v>
      </c>
      <c r="H475" s="13">
        <v>8.33</v>
      </c>
      <c r="I475" s="13">
        <v>8.33</v>
      </c>
      <c r="J475" s="13">
        <v>48.48</v>
      </c>
      <c r="K475" s="13">
        <v>36.409999999999997</v>
      </c>
      <c r="L475" s="13">
        <v>36.409999999999997</v>
      </c>
      <c r="M475" s="13">
        <v>2</v>
      </c>
      <c r="N475" s="13"/>
      <c r="O475" s="17" t="s">
        <v>593</v>
      </c>
      <c r="P475" s="17" t="s">
        <v>593</v>
      </c>
      <c r="Q475" s="18" t="s">
        <v>594</v>
      </c>
      <c r="R475" s="17" t="s">
        <v>593</v>
      </c>
      <c r="S475" s="17" t="s">
        <v>593</v>
      </c>
      <c r="T475" s="13" t="s">
        <v>548</v>
      </c>
      <c r="U475" s="22" t="s">
        <v>19</v>
      </c>
      <c r="Z475" t="str">
        <f>IFERROR(SMALL(Y475:$Y$508,ROWS(Y$8:$Y475)),"")</f>
        <v/>
      </c>
    </row>
    <row r="476" spans="1:26" ht="30" customHeight="1" x14ac:dyDescent="0.3">
      <c r="A476" s="13">
        <v>469</v>
      </c>
      <c r="B476" s="20" t="s">
        <v>106</v>
      </c>
      <c r="C476" s="20" t="s">
        <v>104</v>
      </c>
      <c r="D476" s="20" t="s">
        <v>564</v>
      </c>
      <c r="E476" s="13">
        <v>61.7</v>
      </c>
      <c r="F476" s="13">
        <v>30</v>
      </c>
      <c r="G476" s="13">
        <v>30</v>
      </c>
      <c r="H476" s="13">
        <v>8.33</v>
      </c>
      <c r="I476" s="13">
        <v>8.33</v>
      </c>
      <c r="J476" s="13">
        <v>48.48</v>
      </c>
      <c r="K476" s="13">
        <v>37.130000000000003</v>
      </c>
      <c r="L476" s="13">
        <v>37.130000000000003</v>
      </c>
      <c r="M476" s="13">
        <v>2</v>
      </c>
      <c r="N476" s="13"/>
      <c r="O476" s="17" t="s">
        <v>593</v>
      </c>
      <c r="P476" s="17" t="s">
        <v>593</v>
      </c>
      <c r="Q476" s="18" t="s">
        <v>594</v>
      </c>
      <c r="R476" s="17" t="s">
        <v>593</v>
      </c>
      <c r="S476" s="17" t="s">
        <v>593</v>
      </c>
      <c r="T476" s="13" t="s">
        <v>548</v>
      </c>
      <c r="U476" s="22" t="s">
        <v>19</v>
      </c>
      <c r="Z476" t="str">
        <f>IFERROR(SMALL(Y476:$Y$508,ROWS(Y$8:$Y476)),"")</f>
        <v/>
      </c>
    </row>
    <row r="477" spans="1:26" ht="30" customHeight="1" x14ac:dyDescent="0.3">
      <c r="A477" s="13">
        <v>470</v>
      </c>
      <c r="B477" s="20" t="s">
        <v>106</v>
      </c>
      <c r="C477" s="20" t="s">
        <v>104</v>
      </c>
      <c r="D477" s="20" t="s">
        <v>565</v>
      </c>
      <c r="E477" s="13">
        <v>61.7</v>
      </c>
      <c r="F477" s="13">
        <v>30</v>
      </c>
      <c r="G477" s="13">
        <v>30</v>
      </c>
      <c r="H477" s="13">
        <v>8.33</v>
      </c>
      <c r="I477" s="13">
        <v>8.33</v>
      </c>
      <c r="J477" s="13">
        <v>48.48</v>
      </c>
      <c r="K477" s="13">
        <v>37.130000000000003</v>
      </c>
      <c r="L477" s="13">
        <v>37.130000000000003</v>
      </c>
      <c r="M477" s="13">
        <v>2</v>
      </c>
      <c r="N477" s="13"/>
      <c r="O477" s="17" t="s">
        <v>593</v>
      </c>
      <c r="P477" s="17" t="s">
        <v>593</v>
      </c>
      <c r="Q477" s="18" t="s">
        <v>594</v>
      </c>
      <c r="R477" s="17" t="s">
        <v>593</v>
      </c>
      <c r="S477" s="17" t="s">
        <v>593</v>
      </c>
      <c r="T477" s="13" t="s">
        <v>548</v>
      </c>
      <c r="U477" s="22" t="s">
        <v>19</v>
      </c>
      <c r="Z477" t="str">
        <f>IFERROR(SMALL(Y477:$Y$508,ROWS(Y$8:$Y477)),"")</f>
        <v/>
      </c>
    </row>
    <row r="478" spans="1:26" ht="30" customHeight="1" x14ac:dyDescent="0.3">
      <c r="A478" s="13">
        <v>471</v>
      </c>
      <c r="B478" s="20" t="s">
        <v>103</v>
      </c>
      <c r="C478" s="20"/>
      <c r="D478" s="20" t="s">
        <v>566</v>
      </c>
      <c r="E478" s="13">
        <v>61.7</v>
      </c>
      <c r="F478" s="13">
        <v>30</v>
      </c>
      <c r="G478" s="13">
        <v>30</v>
      </c>
      <c r="H478" s="13">
        <v>8.33</v>
      </c>
      <c r="I478" s="13">
        <v>8.33</v>
      </c>
      <c r="J478" s="13">
        <v>48.48</v>
      </c>
      <c r="K478" s="13">
        <v>37.130000000000003</v>
      </c>
      <c r="L478" s="13">
        <v>37.130000000000003</v>
      </c>
      <c r="M478" s="13">
        <v>2</v>
      </c>
      <c r="N478" s="13"/>
      <c r="O478" s="17" t="s">
        <v>593</v>
      </c>
      <c r="P478" s="17" t="s">
        <v>593</v>
      </c>
      <c r="Q478" s="18" t="s">
        <v>594</v>
      </c>
      <c r="R478" s="18" t="s">
        <v>594</v>
      </c>
      <c r="S478" s="18" t="s">
        <v>594</v>
      </c>
      <c r="T478" s="13" t="s">
        <v>548</v>
      </c>
      <c r="U478" s="22" t="s">
        <v>19</v>
      </c>
      <c r="Z478" t="str">
        <f>IFERROR(SMALL(Y478:$Y$508,ROWS(Y$8:$Y478)),"")</f>
        <v/>
      </c>
    </row>
    <row r="479" spans="1:26" ht="30" customHeight="1" x14ac:dyDescent="0.3">
      <c r="A479" s="13">
        <v>472</v>
      </c>
      <c r="B479" s="20" t="s">
        <v>106</v>
      </c>
      <c r="C479" s="20" t="s">
        <v>568</v>
      </c>
      <c r="D479" s="20" t="s">
        <v>361</v>
      </c>
      <c r="E479" s="13">
        <v>64.39</v>
      </c>
      <c r="F479" s="13">
        <v>80</v>
      </c>
      <c r="G479" s="13">
        <v>80</v>
      </c>
      <c r="H479" s="13">
        <v>11.67</v>
      </c>
      <c r="I479" s="13">
        <v>11.67</v>
      </c>
      <c r="J479" s="13">
        <v>65.91</v>
      </c>
      <c r="K479" s="13">
        <v>55.49</v>
      </c>
      <c r="L479" s="13">
        <v>55.49</v>
      </c>
      <c r="M479" s="13">
        <v>5</v>
      </c>
      <c r="N479" s="13"/>
      <c r="O479" s="21">
        <v>2926000</v>
      </c>
      <c r="P479" s="17" t="s">
        <v>593</v>
      </c>
      <c r="Q479" s="18" t="s">
        <v>594</v>
      </c>
      <c r="R479" s="17" t="s">
        <v>593</v>
      </c>
      <c r="S479" s="18" t="s">
        <v>594</v>
      </c>
      <c r="T479" s="13" t="s">
        <v>567</v>
      </c>
      <c r="U479" s="22" t="s">
        <v>19</v>
      </c>
      <c r="Z479" t="str">
        <f>IFERROR(SMALL(Y479:$Y$508,ROWS(Y$8:$Y479)),"")</f>
        <v/>
      </c>
    </row>
    <row r="480" spans="1:26" ht="30" customHeight="1" x14ac:dyDescent="0.3">
      <c r="A480" s="13">
        <v>473</v>
      </c>
      <c r="B480" s="20" t="s">
        <v>162</v>
      </c>
      <c r="C480" s="20" t="s">
        <v>569</v>
      </c>
      <c r="D480" s="20"/>
      <c r="E480" s="13">
        <v>69.75</v>
      </c>
      <c r="F480" s="13">
        <v>50</v>
      </c>
      <c r="G480" s="13">
        <v>95</v>
      </c>
      <c r="H480" s="13">
        <v>20</v>
      </c>
      <c r="I480" s="13">
        <v>25</v>
      </c>
      <c r="J480" s="13">
        <v>62.12</v>
      </c>
      <c r="K480" s="13">
        <v>50.47</v>
      </c>
      <c r="L480" s="13">
        <v>62.97</v>
      </c>
      <c r="M480" s="13">
        <v>6</v>
      </c>
      <c r="N480" s="13"/>
      <c r="O480" s="21">
        <v>30000</v>
      </c>
      <c r="P480" s="21">
        <v>3000</v>
      </c>
      <c r="Q480" s="18" t="s">
        <v>594</v>
      </c>
      <c r="R480" s="18" t="s">
        <v>594</v>
      </c>
      <c r="S480" s="18" t="s">
        <v>594</v>
      </c>
      <c r="T480" s="13" t="s">
        <v>567</v>
      </c>
      <c r="U480" s="22" t="s">
        <v>19</v>
      </c>
      <c r="Z480" t="str">
        <f>IFERROR(SMALL(Y480:$Y$508,ROWS(Y$8:$Y480)),"")</f>
        <v/>
      </c>
    </row>
    <row r="481" spans="1:26" ht="30" customHeight="1" x14ac:dyDescent="0.3">
      <c r="A481" s="13">
        <v>474</v>
      </c>
      <c r="B481" s="20" t="s">
        <v>162</v>
      </c>
      <c r="C481" s="20" t="s">
        <v>569</v>
      </c>
      <c r="D481" s="20" t="s">
        <v>570</v>
      </c>
      <c r="E481" s="13">
        <v>69.75</v>
      </c>
      <c r="F481" s="13">
        <v>50</v>
      </c>
      <c r="G481" s="13">
        <v>95</v>
      </c>
      <c r="H481" s="13">
        <v>20</v>
      </c>
      <c r="I481" s="13">
        <v>25</v>
      </c>
      <c r="J481" s="13">
        <v>62.12</v>
      </c>
      <c r="K481" s="13">
        <v>50.47</v>
      </c>
      <c r="L481" s="13">
        <v>62.97</v>
      </c>
      <c r="M481" s="13">
        <v>4</v>
      </c>
      <c r="N481" s="13"/>
      <c r="O481" s="17" t="s">
        <v>593</v>
      </c>
      <c r="P481" s="21">
        <v>3000</v>
      </c>
      <c r="Q481" s="18" t="s">
        <v>594</v>
      </c>
      <c r="R481" s="18" t="s">
        <v>594</v>
      </c>
      <c r="S481" s="17" t="s">
        <v>593</v>
      </c>
      <c r="T481" s="13" t="s">
        <v>567</v>
      </c>
      <c r="U481" s="22" t="s">
        <v>19</v>
      </c>
      <c r="Z481" t="str">
        <f>IFERROR(SMALL(Y481:$Y$508,ROWS(Y$8:$Y481)),"")</f>
        <v/>
      </c>
    </row>
    <row r="482" spans="1:26" ht="30" customHeight="1" x14ac:dyDescent="0.3">
      <c r="A482" s="13">
        <v>475</v>
      </c>
      <c r="B482" s="20" t="s">
        <v>162</v>
      </c>
      <c r="C482" s="20" t="s">
        <v>569</v>
      </c>
      <c r="D482" s="20" t="s">
        <v>571</v>
      </c>
      <c r="E482" s="13">
        <v>69.75</v>
      </c>
      <c r="F482" s="13">
        <v>50</v>
      </c>
      <c r="G482" s="13">
        <v>95</v>
      </c>
      <c r="H482" s="13">
        <v>20</v>
      </c>
      <c r="I482" s="13">
        <v>25</v>
      </c>
      <c r="J482" s="13">
        <v>62.12</v>
      </c>
      <c r="K482" s="13">
        <v>50.47</v>
      </c>
      <c r="L482" s="13">
        <v>62.97</v>
      </c>
      <c r="M482" s="13">
        <v>4</v>
      </c>
      <c r="N482" s="13"/>
      <c r="O482" s="17" t="s">
        <v>593</v>
      </c>
      <c r="P482" s="21">
        <v>3000</v>
      </c>
      <c r="Q482" s="18" t="s">
        <v>594</v>
      </c>
      <c r="R482" s="18" t="s">
        <v>594</v>
      </c>
      <c r="S482" s="17" t="s">
        <v>593</v>
      </c>
      <c r="T482" s="13" t="s">
        <v>567</v>
      </c>
      <c r="U482" s="22" t="s">
        <v>19</v>
      </c>
      <c r="Z482" t="str">
        <f>IFERROR(SMALL(Y482:$Y$508,ROWS(Y$8:$Y482)),"")</f>
        <v/>
      </c>
    </row>
    <row r="483" spans="1:26" ht="30" customHeight="1" x14ac:dyDescent="0.3">
      <c r="A483" s="13">
        <v>476</v>
      </c>
      <c r="B483" s="20" t="s">
        <v>103</v>
      </c>
      <c r="C483" s="20" t="s">
        <v>572</v>
      </c>
      <c r="D483" s="20"/>
      <c r="E483" s="13">
        <v>69.75</v>
      </c>
      <c r="F483" s="13">
        <v>45</v>
      </c>
      <c r="G483" s="13">
        <v>90</v>
      </c>
      <c r="H483" s="13">
        <v>26.67</v>
      </c>
      <c r="I483" s="13">
        <v>31.67</v>
      </c>
      <c r="J483" s="13">
        <v>59.09</v>
      </c>
      <c r="K483" s="13">
        <v>50.13</v>
      </c>
      <c r="L483" s="13">
        <v>62.63</v>
      </c>
      <c r="M483" s="13">
        <v>2</v>
      </c>
      <c r="N483" s="13"/>
      <c r="O483" s="21">
        <v>23000</v>
      </c>
      <c r="P483" s="21">
        <v>2300</v>
      </c>
      <c r="Q483" s="18" t="s">
        <v>594</v>
      </c>
      <c r="R483" s="18" t="s">
        <v>594</v>
      </c>
      <c r="S483" s="18" t="s">
        <v>594</v>
      </c>
      <c r="T483" s="13" t="s">
        <v>567</v>
      </c>
      <c r="U483" s="22" t="s">
        <v>19</v>
      </c>
      <c r="Z483" t="str">
        <f>IFERROR(SMALL(Y483:$Y$508,ROWS(Y$8:$Y483)),"")</f>
        <v/>
      </c>
    </row>
    <row r="484" spans="1:26" ht="30" customHeight="1" x14ac:dyDescent="0.3">
      <c r="A484" s="13">
        <v>477</v>
      </c>
      <c r="B484" s="20" t="s">
        <v>106</v>
      </c>
      <c r="C484" s="20" t="s">
        <v>568</v>
      </c>
      <c r="D484" s="20" t="s">
        <v>573</v>
      </c>
      <c r="E484" s="13">
        <v>53.66</v>
      </c>
      <c r="F484" s="13">
        <v>27.5</v>
      </c>
      <c r="G484" s="13">
        <v>27.5</v>
      </c>
      <c r="H484" s="13">
        <v>8.33</v>
      </c>
      <c r="I484" s="13">
        <v>8.33</v>
      </c>
      <c r="J484" s="13">
        <v>46.97</v>
      </c>
      <c r="K484" s="13">
        <v>34.119999999999997</v>
      </c>
      <c r="L484" s="13">
        <v>34.119999999999997</v>
      </c>
      <c r="M484" s="13">
        <v>6</v>
      </c>
      <c r="N484" s="13"/>
      <c r="O484" s="17" t="s">
        <v>593</v>
      </c>
      <c r="P484" s="17" t="s">
        <v>593</v>
      </c>
      <c r="Q484" s="18" t="s">
        <v>594</v>
      </c>
      <c r="R484" s="17" t="s">
        <v>593</v>
      </c>
      <c r="S484" s="17" t="s">
        <v>593</v>
      </c>
      <c r="T484" s="13" t="s">
        <v>567</v>
      </c>
      <c r="U484" s="22" t="s">
        <v>19</v>
      </c>
      <c r="Z484" t="str">
        <f>IFERROR(SMALL(Y484:$Y$508,ROWS(Y$8:$Y484)),"")</f>
        <v/>
      </c>
    </row>
    <row r="485" spans="1:26" ht="30" customHeight="1" x14ac:dyDescent="0.3">
      <c r="A485" s="13">
        <v>478</v>
      </c>
      <c r="B485" s="20" t="s">
        <v>106</v>
      </c>
      <c r="C485" s="20" t="s">
        <v>568</v>
      </c>
      <c r="D485" s="20" t="s">
        <v>111</v>
      </c>
      <c r="E485" s="13">
        <v>53.66</v>
      </c>
      <c r="F485" s="13">
        <v>27.5</v>
      </c>
      <c r="G485" s="13">
        <v>27.5</v>
      </c>
      <c r="H485" s="13">
        <v>8.33</v>
      </c>
      <c r="I485" s="13">
        <v>8.33</v>
      </c>
      <c r="J485" s="13">
        <v>46.97</v>
      </c>
      <c r="K485" s="13">
        <v>34.119999999999997</v>
      </c>
      <c r="L485" s="13">
        <v>34.119999999999997</v>
      </c>
      <c r="M485" s="13">
        <v>6</v>
      </c>
      <c r="N485" s="13"/>
      <c r="O485" s="17" t="s">
        <v>593</v>
      </c>
      <c r="P485" s="17" t="s">
        <v>593</v>
      </c>
      <c r="Q485" s="18" t="s">
        <v>594</v>
      </c>
      <c r="R485" s="17" t="s">
        <v>593</v>
      </c>
      <c r="S485" s="17" t="s">
        <v>593</v>
      </c>
      <c r="T485" s="13" t="s">
        <v>567</v>
      </c>
      <c r="U485" s="22" t="s">
        <v>19</v>
      </c>
      <c r="Z485" t="str">
        <f>IFERROR(SMALL(Y485:$Y$508,ROWS(Y$8:$Y485)),"")</f>
        <v/>
      </c>
    </row>
    <row r="486" spans="1:26" ht="30" customHeight="1" x14ac:dyDescent="0.3">
      <c r="A486" s="13">
        <v>479</v>
      </c>
      <c r="B486" s="20" t="s">
        <v>106</v>
      </c>
      <c r="C486" s="20" t="s">
        <v>568</v>
      </c>
      <c r="D486" s="20" t="s">
        <v>574</v>
      </c>
      <c r="E486" s="13">
        <v>53.66</v>
      </c>
      <c r="F486" s="13">
        <v>27.5</v>
      </c>
      <c r="G486" s="13">
        <v>27.5</v>
      </c>
      <c r="H486" s="13">
        <v>8.33</v>
      </c>
      <c r="I486" s="13">
        <v>8.33</v>
      </c>
      <c r="J486" s="13">
        <v>46.97</v>
      </c>
      <c r="K486" s="13">
        <v>34.119999999999997</v>
      </c>
      <c r="L486" s="13">
        <v>34.119999999999997</v>
      </c>
      <c r="M486" s="13">
        <v>4</v>
      </c>
      <c r="N486" s="13"/>
      <c r="O486" s="17" t="s">
        <v>593</v>
      </c>
      <c r="P486" s="17" t="s">
        <v>593</v>
      </c>
      <c r="Q486" s="18" t="s">
        <v>594</v>
      </c>
      <c r="R486" s="17" t="s">
        <v>593</v>
      </c>
      <c r="S486" s="17" t="s">
        <v>593</v>
      </c>
      <c r="T486" s="13" t="s">
        <v>567</v>
      </c>
      <c r="U486" s="22" t="s">
        <v>19</v>
      </c>
      <c r="Z486" t="str">
        <f>IFERROR(SMALL(Y486:$Y$508,ROWS(Y$8:$Y486)),"")</f>
        <v/>
      </c>
    </row>
    <row r="487" spans="1:26" ht="30" customHeight="1" x14ac:dyDescent="0.3">
      <c r="A487" s="13">
        <v>480</v>
      </c>
      <c r="B487" s="20" t="s">
        <v>106</v>
      </c>
      <c r="C487" s="20" t="s">
        <v>568</v>
      </c>
      <c r="D487" s="20" t="s">
        <v>575</v>
      </c>
      <c r="E487" s="13">
        <v>53.66</v>
      </c>
      <c r="F487" s="13">
        <v>27.5</v>
      </c>
      <c r="G487" s="13">
        <v>27.5</v>
      </c>
      <c r="H487" s="13">
        <v>8.33</v>
      </c>
      <c r="I487" s="13">
        <v>8.33</v>
      </c>
      <c r="J487" s="13">
        <v>46.97</v>
      </c>
      <c r="K487" s="13">
        <v>34.11</v>
      </c>
      <c r="L487" s="13">
        <v>34.11</v>
      </c>
      <c r="M487" s="13">
        <v>4</v>
      </c>
      <c r="N487" s="13"/>
      <c r="O487" s="21">
        <v>45000</v>
      </c>
      <c r="P487" s="44" t="s">
        <v>593</v>
      </c>
      <c r="Q487" s="18" t="s">
        <v>594</v>
      </c>
      <c r="R487" s="18" t="s">
        <v>594</v>
      </c>
      <c r="S487" s="18" t="s">
        <v>594</v>
      </c>
      <c r="T487" s="13" t="s">
        <v>567</v>
      </c>
      <c r="U487" s="22" t="s">
        <v>19</v>
      </c>
      <c r="Z487" t="str">
        <f>IFERROR(SMALL(Y487:$Y$508,ROWS(Y$8:$Y487)),"")</f>
        <v/>
      </c>
    </row>
    <row r="488" spans="1:26" ht="30" customHeight="1" x14ac:dyDescent="0.3">
      <c r="A488" s="13">
        <v>481</v>
      </c>
      <c r="B488" s="20" t="s">
        <v>123</v>
      </c>
      <c r="C488" s="20" t="s">
        <v>395</v>
      </c>
      <c r="D488" s="20" t="s">
        <v>576</v>
      </c>
      <c r="E488" s="13">
        <v>69.75</v>
      </c>
      <c r="F488" s="13">
        <v>40</v>
      </c>
      <c r="G488" s="13">
        <v>40</v>
      </c>
      <c r="H488" s="13">
        <v>20</v>
      </c>
      <c r="I488" s="13">
        <v>20</v>
      </c>
      <c r="J488" s="13">
        <v>59.09</v>
      </c>
      <c r="K488" s="13">
        <v>47.21</v>
      </c>
      <c r="L488" s="13">
        <v>47.21</v>
      </c>
      <c r="M488" s="13">
        <v>4</v>
      </c>
      <c r="N488" s="13"/>
      <c r="O488" s="17" t="s">
        <v>593</v>
      </c>
      <c r="P488" s="17" t="s">
        <v>593</v>
      </c>
      <c r="Q488" s="18" t="s">
        <v>594</v>
      </c>
      <c r="R488" s="18" t="s">
        <v>594</v>
      </c>
      <c r="S488" s="18" t="s">
        <v>594</v>
      </c>
      <c r="T488" s="13" t="s">
        <v>567</v>
      </c>
      <c r="U488" s="22" t="s">
        <v>19</v>
      </c>
      <c r="Z488" t="str">
        <f>IFERROR(SMALL(Y488:$Y$508,ROWS(Y$8:$Y488)),"")</f>
        <v/>
      </c>
    </row>
    <row r="489" spans="1:26" ht="30" customHeight="1" x14ac:dyDescent="0.3">
      <c r="A489" s="13">
        <v>482</v>
      </c>
      <c r="B489" s="20" t="s">
        <v>123</v>
      </c>
      <c r="C489" s="20" t="s">
        <v>395</v>
      </c>
      <c r="D489" s="20"/>
      <c r="E489" s="13">
        <v>69.75</v>
      </c>
      <c r="F489" s="13">
        <v>40</v>
      </c>
      <c r="G489" s="13">
        <v>40</v>
      </c>
      <c r="H489" s="13">
        <v>20</v>
      </c>
      <c r="I489" s="13">
        <v>20</v>
      </c>
      <c r="J489" s="13">
        <v>59.09</v>
      </c>
      <c r="K489" s="13">
        <v>47.21</v>
      </c>
      <c r="L489" s="13">
        <v>47.21</v>
      </c>
      <c r="M489" s="13">
        <v>4</v>
      </c>
      <c r="N489" s="13"/>
      <c r="O489" s="17" t="s">
        <v>593</v>
      </c>
      <c r="P489" s="17" t="s">
        <v>593</v>
      </c>
      <c r="Q489" s="18" t="s">
        <v>594</v>
      </c>
      <c r="R489" s="17" t="s">
        <v>593</v>
      </c>
      <c r="S489" s="17" t="s">
        <v>593</v>
      </c>
      <c r="T489" s="13" t="s">
        <v>567</v>
      </c>
      <c r="U489" s="22" t="s">
        <v>19</v>
      </c>
      <c r="Z489" t="str">
        <f>IFERROR(SMALL(Y489:$Y$508,ROWS(Y$8:$Y489)),"")</f>
        <v/>
      </c>
    </row>
    <row r="490" spans="1:26" ht="30" customHeight="1" x14ac:dyDescent="0.3">
      <c r="A490" s="13">
        <v>483</v>
      </c>
      <c r="B490" s="20" t="s">
        <v>123</v>
      </c>
      <c r="C490" s="20" t="s">
        <v>395</v>
      </c>
      <c r="D490" s="20" t="s">
        <v>570</v>
      </c>
      <c r="E490" s="13">
        <v>69.75</v>
      </c>
      <c r="F490" s="13">
        <v>40</v>
      </c>
      <c r="G490" s="13">
        <v>40</v>
      </c>
      <c r="H490" s="13">
        <v>20</v>
      </c>
      <c r="I490" s="13">
        <v>20</v>
      </c>
      <c r="J490" s="13">
        <v>59.09</v>
      </c>
      <c r="K490" s="13">
        <v>47.21</v>
      </c>
      <c r="L490" s="13">
        <v>47.21</v>
      </c>
      <c r="M490" s="13">
        <v>4</v>
      </c>
      <c r="N490" s="13"/>
      <c r="O490" s="17" t="s">
        <v>593</v>
      </c>
      <c r="P490" s="17" t="s">
        <v>593</v>
      </c>
      <c r="Q490" s="18" t="s">
        <v>594</v>
      </c>
      <c r="R490" s="17" t="s">
        <v>593</v>
      </c>
      <c r="S490" s="17" t="s">
        <v>593</v>
      </c>
      <c r="T490" s="13" t="s">
        <v>567</v>
      </c>
      <c r="U490" s="22" t="s">
        <v>19</v>
      </c>
      <c r="Z490" t="str">
        <f>IFERROR(SMALL(Y490:$Y$508,ROWS(Y$8:$Y490)),"")</f>
        <v/>
      </c>
    </row>
    <row r="491" spans="1:26" ht="30" customHeight="1" x14ac:dyDescent="0.3">
      <c r="A491" s="13">
        <v>484</v>
      </c>
      <c r="B491" s="20" t="s">
        <v>106</v>
      </c>
      <c r="C491" s="20" t="s">
        <v>577</v>
      </c>
      <c r="D491" s="20"/>
      <c r="E491" s="13">
        <v>53.66</v>
      </c>
      <c r="F491" s="13">
        <v>30</v>
      </c>
      <c r="G491" s="13">
        <v>30</v>
      </c>
      <c r="H491" s="13">
        <v>8.33</v>
      </c>
      <c r="I491" s="13">
        <v>8.33</v>
      </c>
      <c r="J491" s="13">
        <v>45.45</v>
      </c>
      <c r="K491" s="13">
        <v>34.36</v>
      </c>
      <c r="L491" s="13">
        <v>34.36</v>
      </c>
      <c r="M491" s="13">
        <v>2</v>
      </c>
      <c r="N491" s="13"/>
      <c r="O491" s="17" t="s">
        <v>593</v>
      </c>
      <c r="P491" s="17" t="s">
        <v>593</v>
      </c>
      <c r="Q491" s="18" t="s">
        <v>594</v>
      </c>
      <c r="R491" s="17" t="s">
        <v>593</v>
      </c>
      <c r="S491" s="17" t="s">
        <v>593</v>
      </c>
      <c r="T491" s="13" t="s">
        <v>567</v>
      </c>
      <c r="U491" s="22" t="s">
        <v>19</v>
      </c>
      <c r="Z491" t="str">
        <f>IFERROR(SMALL(Y491:$Y$508,ROWS(Y$8:$Y491)),"")</f>
        <v/>
      </c>
    </row>
    <row r="492" spans="1:26" ht="30" customHeight="1" x14ac:dyDescent="0.3">
      <c r="A492" s="13">
        <v>485</v>
      </c>
      <c r="B492" s="20" t="s">
        <v>123</v>
      </c>
      <c r="C492" s="20" t="s">
        <v>395</v>
      </c>
      <c r="D492" s="20" t="s">
        <v>578</v>
      </c>
      <c r="E492" s="13">
        <v>69.75</v>
      </c>
      <c r="F492" s="13">
        <v>40</v>
      </c>
      <c r="G492" s="13">
        <v>40</v>
      </c>
      <c r="H492" s="13">
        <v>20</v>
      </c>
      <c r="I492" s="13">
        <v>20</v>
      </c>
      <c r="J492" s="13">
        <v>59.09</v>
      </c>
      <c r="K492" s="13">
        <v>47.21</v>
      </c>
      <c r="L492" s="13">
        <v>47.21</v>
      </c>
      <c r="M492" s="13">
        <v>4</v>
      </c>
      <c r="N492" s="13"/>
      <c r="O492" s="17" t="s">
        <v>593</v>
      </c>
      <c r="P492" s="17" t="s">
        <v>593</v>
      </c>
      <c r="Q492" s="18" t="s">
        <v>594</v>
      </c>
      <c r="R492" s="17" t="s">
        <v>593</v>
      </c>
      <c r="S492" s="17" t="s">
        <v>593</v>
      </c>
      <c r="T492" s="13" t="s">
        <v>567</v>
      </c>
      <c r="U492" s="22" t="s">
        <v>19</v>
      </c>
      <c r="Z492" t="str">
        <f>IFERROR(SMALL(Y492:$Y$508,ROWS(Y$8:$Y492)),"")</f>
        <v/>
      </c>
    </row>
    <row r="493" spans="1:26" ht="30" customHeight="1" x14ac:dyDescent="0.3">
      <c r="A493" s="13">
        <v>486</v>
      </c>
      <c r="B493" s="20" t="s">
        <v>123</v>
      </c>
      <c r="C493" s="20" t="s">
        <v>395</v>
      </c>
      <c r="D493" s="20" t="s">
        <v>578</v>
      </c>
      <c r="E493" s="13">
        <v>69.75</v>
      </c>
      <c r="F493" s="13">
        <v>40</v>
      </c>
      <c r="G493" s="13">
        <v>85</v>
      </c>
      <c r="H493" s="13">
        <v>20</v>
      </c>
      <c r="I493" s="13">
        <v>25</v>
      </c>
      <c r="J493" s="13">
        <v>59.09</v>
      </c>
      <c r="K493" s="13">
        <v>47.71</v>
      </c>
      <c r="L493" s="13">
        <v>59.71</v>
      </c>
      <c r="M493" s="13">
        <v>4</v>
      </c>
      <c r="N493" s="13"/>
      <c r="O493" s="16">
        <v>65000</v>
      </c>
      <c r="P493" s="17" t="s">
        <v>593</v>
      </c>
      <c r="Q493" s="18" t="s">
        <v>594</v>
      </c>
      <c r="R493" s="18" t="s">
        <v>594</v>
      </c>
      <c r="S493" s="18" t="s">
        <v>594</v>
      </c>
      <c r="T493" s="13" t="s">
        <v>567</v>
      </c>
      <c r="U493" s="22" t="s">
        <v>19</v>
      </c>
      <c r="Z493" t="str">
        <f>IFERROR(SMALL(Y493:$Y$508,ROWS(Y$8:$Y493)),"")</f>
        <v/>
      </c>
    </row>
    <row r="494" spans="1:26" ht="30" customHeight="1" x14ac:dyDescent="0.3">
      <c r="A494" s="13">
        <v>487</v>
      </c>
      <c r="B494" s="20" t="s">
        <v>378</v>
      </c>
      <c r="C494" s="20" t="s">
        <v>579</v>
      </c>
      <c r="D494" s="20"/>
      <c r="E494" s="13">
        <v>53.66</v>
      </c>
      <c r="F494" s="13">
        <v>32.5</v>
      </c>
      <c r="G494" s="13">
        <v>32.5</v>
      </c>
      <c r="H494" s="13">
        <v>8.33</v>
      </c>
      <c r="I494" s="13">
        <v>8.33</v>
      </c>
      <c r="J494" s="13">
        <v>42.42</v>
      </c>
      <c r="K494" s="13">
        <v>34.229999999999997</v>
      </c>
      <c r="L494" s="13">
        <v>34.229999999999997</v>
      </c>
      <c r="M494" s="13">
        <v>6</v>
      </c>
      <c r="N494" s="13"/>
      <c r="O494" s="16">
        <v>15000</v>
      </c>
      <c r="P494" s="17" t="s">
        <v>593</v>
      </c>
      <c r="Q494" s="18" t="s">
        <v>594</v>
      </c>
      <c r="R494" s="18" t="s">
        <v>594</v>
      </c>
      <c r="S494" s="18" t="s">
        <v>594</v>
      </c>
      <c r="T494" s="13" t="s">
        <v>567</v>
      </c>
      <c r="U494" s="22" t="s">
        <v>19</v>
      </c>
      <c r="Z494" t="str">
        <f>IFERROR(SMALL(Y494:$Y$508,ROWS(Y$8:$Y494)),"")</f>
        <v/>
      </c>
    </row>
    <row r="495" spans="1:26" ht="30" customHeight="1" x14ac:dyDescent="0.3">
      <c r="A495" s="13">
        <v>488</v>
      </c>
      <c r="B495" s="20" t="s">
        <v>103</v>
      </c>
      <c r="C495" s="20" t="s">
        <v>580</v>
      </c>
      <c r="D495" s="20"/>
      <c r="E495" s="13">
        <v>67.069999999999993</v>
      </c>
      <c r="F495" s="13">
        <v>37.5</v>
      </c>
      <c r="G495" s="13">
        <v>82.5</v>
      </c>
      <c r="H495" s="13">
        <v>13.33</v>
      </c>
      <c r="I495" s="13">
        <v>18.329999999999998</v>
      </c>
      <c r="J495" s="13">
        <v>57.58</v>
      </c>
      <c r="K495" s="13">
        <v>43.87</v>
      </c>
      <c r="L495" s="13">
        <v>56.37</v>
      </c>
      <c r="M495" s="13">
        <v>4</v>
      </c>
      <c r="N495" s="13"/>
      <c r="O495" s="16">
        <v>30000</v>
      </c>
      <c r="P495" s="21">
        <v>3000</v>
      </c>
      <c r="Q495" s="18" t="s">
        <v>594</v>
      </c>
      <c r="R495" s="18" t="s">
        <v>594</v>
      </c>
      <c r="S495" s="18" t="s">
        <v>594</v>
      </c>
      <c r="T495" s="13" t="s">
        <v>567</v>
      </c>
      <c r="U495" s="22" t="s">
        <v>19</v>
      </c>
      <c r="Z495" t="str">
        <f>IFERROR(SMALL(Y495:$Y$508,ROWS(Y$8:$Y495)),"")</f>
        <v/>
      </c>
    </row>
    <row r="496" spans="1:26" ht="30" customHeight="1" x14ac:dyDescent="0.3">
      <c r="A496" s="13">
        <v>489</v>
      </c>
      <c r="B496" s="20" t="s">
        <v>103</v>
      </c>
      <c r="C496" s="20" t="s">
        <v>580</v>
      </c>
      <c r="D496" s="20" t="s">
        <v>113</v>
      </c>
      <c r="E496" s="13">
        <v>67.069999999999993</v>
      </c>
      <c r="F496" s="13">
        <v>37.5</v>
      </c>
      <c r="G496" s="13">
        <v>82.5</v>
      </c>
      <c r="H496" s="13">
        <v>15</v>
      </c>
      <c r="I496" s="13">
        <v>20</v>
      </c>
      <c r="J496" s="13">
        <v>58.33</v>
      </c>
      <c r="K496" s="13">
        <v>44.48</v>
      </c>
      <c r="L496" s="13">
        <v>56.98</v>
      </c>
      <c r="M496" s="13">
        <v>4</v>
      </c>
      <c r="N496" s="13"/>
      <c r="O496" s="17" t="s">
        <v>593</v>
      </c>
      <c r="P496" s="17" t="s">
        <v>593</v>
      </c>
      <c r="Q496" s="18" t="s">
        <v>594</v>
      </c>
      <c r="R496" s="18" t="s">
        <v>594</v>
      </c>
      <c r="S496" s="18" t="s">
        <v>594</v>
      </c>
      <c r="T496" s="13" t="s">
        <v>567</v>
      </c>
      <c r="U496" s="22" t="s">
        <v>19</v>
      </c>
      <c r="Z496" t="str">
        <f>IFERROR(SMALL(Y496:$Y$508,ROWS(Y$8:$Y496)),"")</f>
        <v/>
      </c>
    </row>
    <row r="497" spans="1:26" ht="30" customHeight="1" x14ac:dyDescent="0.3">
      <c r="A497" s="13">
        <v>490</v>
      </c>
      <c r="B497" s="20" t="s">
        <v>162</v>
      </c>
      <c r="C497" s="20" t="s">
        <v>581</v>
      </c>
      <c r="D497" s="20"/>
      <c r="E497" s="13">
        <v>69.75</v>
      </c>
      <c r="F497" s="13">
        <v>42.5</v>
      </c>
      <c r="G497" s="13">
        <v>87.5</v>
      </c>
      <c r="H497" s="13">
        <v>13.33</v>
      </c>
      <c r="I497" s="13">
        <v>18.329999999999998</v>
      </c>
      <c r="J497" s="13">
        <v>59.09</v>
      </c>
      <c r="K497" s="13">
        <v>46.17</v>
      </c>
      <c r="L497" s="13">
        <v>58.67</v>
      </c>
      <c r="M497" s="13">
        <v>4</v>
      </c>
      <c r="N497" s="13"/>
      <c r="O497" s="16">
        <v>25000</v>
      </c>
      <c r="P497" s="17" t="s">
        <v>593</v>
      </c>
      <c r="Q497" s="18" t="s">
        <v>594</v>
      </c>
      <c r="R497" s="18" t="s">
        <v>594</v>
      </c>
      <c r="S497" s="18" t="s">
        <v>594</v>
      </c>
      <c r="T497" s="13" t="s">
        <v>567</v>
      </c>
      <c r="U497" s="22" t="s">
        <v>19</v>
      </c>
      <c r="Z497" t="str">
        <f>IFERROR(SMALL(Y497:$Y$508,ROWS(Y$8:$Y497)),"")</f>
        <v/>
      </c>
    </row>
    <row r="498" spans="1:26" ht="30" customHeight="1" x14ac:dyDescent="0.3">
      <c r="A498" s="13">
        <v>491</v>
      </c>
      <c r="B498" s="20" t="s">
        <v>106</v>
      </c>
      <c r="C498" s="20" t="s">
        <v>582</v>
      </c>
      <c r="D498" s="20" t="s">
        <v>111</v>
      </c>
      <c r="E498" s="13">
        <v>69.75</v>
      </c>
      <c r="F498" s="13">
        <v>40</v>
      </c>
      <c r="G498" s="13">
        <v>85</v>
      </c>
      <c r="H498" s="13">
        <v>20</v>
      </c>
      <c r="I498" s="13">
        <v>25</v>
      </c>
      <c r="J498" s="13">
        <v>59.09</v>
      </c>
      <c r="K498" s="13">
        <v>47.21</v>
      </c>
      <c r="L498" s="13">
        <v>59.71</v>
      </c>
      <c r="M498" s="13">
        <v>4</v>
      </c>
      <c r="N498" s="13"/>
      <c r="O498" s="17" t="s">
        <v>593</v>
      </c>
      <c r="P498" s="17" t="s">
        <v>593</v>
      </c>
      <c r="Q498" s="18" t="s">
        <v>594</v>
      </c>
      <c r="R498" s="18" t="s">
        <v>594</v>
      </c>
      <c r="S498" s="17" t="s">
        <v>593</v>
      </c>
      <c r="T498" s="13" t="s">
        <v>567</v>
      </c>
      <c r="U498" s="22" t="s">
        <v>19</v>
      </c>
      <c r="Z498" t="str">
        <f>IFERROR(SMALL(Y498:$Y$508,ROWS(Y$8:$Y498)),"")</f>
        <v/>
      </c>
    </row>
    <row r="499" spans="1:26" ht="30" customHeight="1" x14ac:dyDescent="0.3">
      <c r="A499" s="13">
        <v>492</v>
      </c>
      <c r="B499" s="20" t="s">
        <v>106</v>
      </c>
      <c r="C499" s="20" t="s">
        <v>582</v>
      </c>
      <c r="D499" s="20" t="s">
        <v>583</v>
      </c>
      <c r="E499" s="13">
        <v>69.75</v>
      </c>
      <c r="F499" s="13">
        <v>40</v>
      </c>
      <c r="G499" s="13">
        <v>85</v>
      </c>
      <c r="H499" s="13">
        <v>20</v>
      </c>
      <c r="I499" s="13">
        <v>25</v>
      </c>
      <c r="J499" s="13">
        <v>59.09</v>
      </c>
      <c r="K499" s="13">
        <v>47.21</v>
      </c>
      <c r="L499" s="13">
        <v>59.71</v>
      </c>
      <c r="M499" s="13">
        <v>4</v>
      </c>
      <c r="N499" s="13"/>
      <c r="O499" s="17" t="s">
        <v>593</v>
      </c>
      <c r="P499" s="17" t="s">
        <v>593</v>
      </c>
      <c r="Q499" s="18" t="s">
        <v>594</v>
      </c>
      <c r="R499" s="18" t="s">
        <v>594</v>
      </c>
      <c r="S499" s="17" t="s">
        <v>593</v>
      </c>
      <c r="T499" s="13" t="s">
        <v>567</v>
      </c>
      <c r="U499" s="22" t="s">
        <v>19</v>
      </c>
      <c r="Z499" t="str">
        <f>IFERROR(SMALL(Y499:$Y$508,ROWS(Y$8:$Y499)),"")</f>
        <v/>
      </c>
    </row>
    <row r="500" spans="1:26" ht="30" customHeight="1" x14ac:dyDescent="0.3">
      <c r="A500" s="13">
        <v>493</v>
      </c>
      <c r="B500" s="20" t="s">
        <v>162</v>
      </c>
      <c r="C500" s="20" t="s">
        <v>584</v>
      </c>
      <c r="D500" s="20" t="s">
        <v>585</v>
      </c>
      <c r="E500" s="13">
        <v>69.75</v>
      </c>
      <c r="F500" s="13">
        <v>42.5</v>
      </c>
      <c r="G500" s="13">
        <v>87.5</v>
      </c>
      <c r="H500" s="13">
        <v>13.33</v>
      </c>
      <c r="I500" s="13">
        <v>18.329999999999998</v>
      </c>
      <c r="J500" s="13">
        <v>59.09</v>
      </c>
      <c r="K500" s="13">
        <v>46.17</v>
      </c>
      <c r="L500" s="13">
        <v>58.67</v>
      </c>
      <c r="M500" s="13">
        <v>4</v>
      </c>
      <c r="N500" s="13"/>
      <c r="O500" s="17" t="s">
        <v>593</v>
      </c>
      <c r="P500" s="21">
        <v>1300</v>
      </c>
      <c r="Q500" s="18" t="s">
        <v>594</v>
      </c>
      <c r="R500" s="18" t="s">
        <v>594</v>
      </c>
      <c r="S500" s="18" t="s">
        <v>594</v>
      </c>
      <c r="T500" s="13" t="s">
        <v>567</v>
      </c>
      <c r="U500" s="22" t="s">
        <v>19</v>
      </c>
      <c r="Z500" t="str">
        <f>IFERROR(SMALL(Y500:$Y$508,ROWS(Y$8:$Y500)),"")</f>
        <v/>
      </c>
    </row>
    <row r="501" spans="1:26" ht="30" customHeight="1" x14ac:dyDescent="0.3">
      <c r="A501" s="13">
        <v>494</v>
      </c>
      <c r="B501" s="20" t="s">
        <v>162</v>
      </c>
      <c r="C501" s="20" t="s">
        <v>584</v>
      </c>
      <c r="D501" s="20" t="s">
        <v>586</v>
      </c>
      <c r="E501" s="13">
        <v>69.75</v>
      </c>
      <c r="F501" s="13">
        <v>42.5</v>
      </c>
      <c r="G501" s="13">
        <v>87.5</v>
      </c>
      <c r="H501" s="13">
        <v>13.33</v>
      </c>
      <c r="I501" s="13">
        <v>18.329999999999998</v>
      </c>
      <c r="J501" s="13">
        <v>59.09</v>
      </c>
      <c r="K501" s="13">
        <v>46.17</v>
      </c>
      <c r="L501" s="13">
        <v>58.67</v>
      </c>
      <c r="M501" s="13">
        <v>2</v>
      </c>
      <c r="N501" s="13"/>
      <c r="O501" s="17" t="s">
        <v>593</v>
      </c>
      <c r="P501" s="21">
        <v>1300</v>
      </c>
      <c r="Q501" s="18" t="s">
        <v>594</v>
      </c>
      <c r="R501" s="18" t="s">
        <v>594</v>
      </c>
      <c r="S501" s="17" t="s">
        <v>593</v>
      </c>
      <c r="T501" s="13" t="s">
        <v>567</v>
      </c>
      <c r="U501" s="22" t="s">
        <v>19</v>
      </c>
      <c r="Z501" t="str">
        <f>IFERROR(SMALL(Y501:$Y$508,ROWS(Y$8:$Y501)),"")</f>
        <v/>
      </c>
    </row>
    <row r="502" spans="1:26" ht="30" customHeight="1" x14ac:dyDescent="0.3">
      <c r="A502" s="13">
        <v>495</v>
      </c>
      <c r="B502" s="20" t="s">
        <v>162</v>
      </c>
      <c r="C502" s="20" t="s">
        <v>584</v>
      </c>
      <c r="D502" s="20" t="s">
        <v>113</v>
      </c>
      <c r="E502" s="13">
        <v>69.75</v>
      </c>
      <c r="F502" s="13">
        <v>45</v>
      </c>
      <c r="G502" s="13">
        <v>90</v>
      </c>
      <c r="H502" s="13">
        <v>10</v>
      </c>
      <c r="I502" s="13">
        <v>15</v>
      </c>
      <c r="J502" s="13">
        <v>60.61</v>
      </c>
      <c r="K502" s="13">
        <v>46.34</v>
      </c>
      <c r="L502" s="13">
        <v>58.84</v>
      </c>
      <c r="M502" s="13">
        <v>4</v>
      </c>
      <c r="N502" s="13"/>
      <c r="O502" s="16">
        <v>130000</v>
      </c>
      <c r="P502" s="17" t="s">
        <v>593</v>
      </c>
      <c r="Q502" s="18" t="s">
        <v>594</v>
      </c>
      <c r="R502" s="18" t="s">
        <v>594</v>
      </c>
      <c r="S502" s="18" t="s">
        <v>594</v>
      </c>
      <c r="T502" s="13" t="s">
        <v>567</v>
      </c>
      <c r="U502" s="22" t="s">
        <v>19</v>
      </c>
      <c r="Z502" t="str">
        <f>IFERROR(SMALL(Y502:$Y$508,ROWS(Y$8:$Y502)),"")</f>
        <v/>
      </c>
    </row>
    <row r="503" spans="1:26" ht="30" customHeight="1" x14ac:dyDescent="0.3">
      <c r="A503" s="13">
        <v>496</v>
      </c>
      <c r="B503" s="20" t="s">
        <v>103</v>
      </c>
      <c r="C503" s="20" t="s">
        <v>587</v>
      </c>
      <c r="D503" s="20"/>
      <c r="E503" s="13">
        <v>69.75</v>
      </c>
      <c r="F503" s="13">
        <v>45</v>
      </c>
      <c r="G503" s="13">
        <v>90</v>
      </c>
      <c r="H503" s="13">
        <v>20</v>
      </c>
      <c r="I503" s="13">
        <v>25</v>
      </c>
      <c r="J503" s="13">
        <v>54.55</v>
      </c>
      <c r="K503" s="13">
        <v>47.33</v>
      </c>
      <c r="L503" s="13">
        <v>59.83</v>
      </c>
      <c r="M503" s="13">
        <v>4</v>
      </c>
      <c r="N503" s="13"/>
      <c r="O503" s="17" t="s">
        <v>593</v>
      </c>
      <c r="P503" s="21">
        <v>1500</v>
      </c>
      <c r="Q503" s="18" t="s">
        <v>594</v>
      </c>
      <c r="R503" s="18" t="s">
        <v>594</v>
      </c>
      <c r="S503" s="18" t="s">
        <v>594</v>
      </c>
      <c r="T503" s="13" t="s">
        <v>567</v>
      </c>
      <c r="U503" s="22" t="s">
        <v>19</v>
      </c>
      <c r="Z503" t="str">
        <f>IFERROR(SMALL(Y503:$Y$508,ROWS(Y$8:$Y503)),"")</f>
        <v/>
      </c>
    </row>
    <row r="504" spans="1:26" ht="30" customHeight="1" x14ac:dyDescent="0.3">
      <c r="A504" s="13">
        <v>497</v>
      </c>
      <c r="B504" s="20" t="s">
        <v>319</v>
      </c>
      <c r="C504" s="20" t="s">
        <v>588</v>
      </c>
      <c r="D504" s="20"/>
      <c r="E504" s="13">
        <v>53.66</v>
      </c>
      <c r="F504" s="13">
        <v>25</v>
      </c>
      <c r="G504" s="13">
        <v>70</v>
      </c>
      <c r="H504" s="13">
        <v>10</v>
      </c>
      <c r="I504" s="13">
        <v>15</v>
      </c>
      <c r="J504" s="13">
        <v>46.97</v>
      </c>
      <c r="K504" s="13">
        <v>33.909999999999997</v>
      </c>
      <c r="L504" s="13">
        <v>46.41</v>
      </c>
      <c r="M504" s="13">
        <v>2</v>
      </c>
      <c r="N504" s="13"/>
      <c r="O504" s="16">
        <v>11000</v>
      </c>
      <c r="P504" s="21">
        <v>1100</v>
      </c>
      <c r="Q504" s="18" t="s">
        <v>594</v>
      </c>
      <c r="R504" s="18" t="s">
        <v>594</v>
      </c>
      <c r="S504" s="18" t="s">
        <v>594</v>
      </c>
      <c r="T504" s="13" t="s">
        <v>567</v>
      </c>
      <c r="U504" s="22" t="s">
        <v>19</v>
      </c>
      <c r="Z504" t="str">
        <f>IFERROR(SMALL(Y504:$Y$508,ROWS(Y$8:$Y504)),"")</f>
        <v/>
      </c>
    </row>
    <row r="505" spans="1:26" ht="30" customHeight="1" x14ac:dyDescent="0.3">
      <c r="A505" s="13">
        <v>498</v>
      </c>
      <c r="B505" s="20" t="s">
        <v>319</v>
      </c>
      <c r="C505" s="20" t="s">
        <v>588</v>
      </c>
      <c r="D505" s="20" t="s">
        <v>589</v>
      </c>
      <c r="E505" s="13">
        <v>53.66</v>
      </c>
      <c r="F505" s="13">
        <v>25</v>
      </c>
      <c r="G505" s="13">
        <v>70</v>
      </c>
      <c r="H505" s="13">
        <v>10</v>
      </c>
      <c r="I505" s="13">
        <v>15</v>
      </c>
      <c r="J505" s="13">
        <v>46.97</v>
      </c>
      <c r="K505" s="13">
        <v>33.909999999999997</v>
      </c>
      <c r="L505" s="13">
        <v>46.41</v>
      </c>
      <c r="M505" s="13">
        <v>2</v>
      </c>
      <c r="N505" s="13"/>
      <c r="O505" s="17" t="s">
        <v>593</v>
      </c>
      <c r="P505" s="13">
        <v>500</v>
      </c>
      <c r="Q505" s="18" t="s">
        <v>594</v>
      </c>
      <c r="R505" s="18" t="s">
        <v>594</v>
      </c>
      <c r="S505" s="18" t="s">
        <v>594</v>
      </c>
      <c r="T505" s="13" t="s">
        <v>567</v>
      </c>
      <c r="U505" s="22" t="s">
        <v>19</v>
      </c>
      <c r="Z505" t="str">
        <f>IFERROR(SMALL(Y505:$Y$508,ROWS(Y$8:$Y505)),"")</f>
        <v/>
      </c>
    </row>
    <row r="506" spans="1:26" ht="30" customHeight="1" x14ac:dyDescent="0.3">
      <c r="A506" s="13">
        <v>499</v>
      </c>
      <c r="B506" s="20" t="s">
        <v>106</v>
      </c>
      <c r="C506" s="20" t="s">
        <v>590</v>
      </c>
      <c r="D506" s="20"/>
      <c r="E506" s="13">
        <v>53.66</v>
      </c>
      <c r="F506" s="13">
        <v>27.5</v>
      </c>
      <c r="G506" s="13">
        <v>27.5</v>
      </c>
      <c r="H506" s="13">
        <v>8.33</v>
      </c>
      <c r="I506" s="13">
        <v>8.33</v>
      </c>
      <c r="J506" s="13">
        <v>46.97</v>
      </c>
      <c r="K506" s="13">
        <v>34.119999999999997</v>
      </c>
      <c r="L506" s="13">
        <v>34.119999999999997</v>
      </c>
      <c r="M506" s="13">
        <v>1</v>
      </c>
      <c r="N506" s="13"/>
      <c r="O506" s="36" t="s">
        <v>593</v>
      </c>
      <c r="P506" s="17" t="s">
        <v>593</v>
      </c>
      <c r="Q506" s="18" t="s">
        <v>594</v>
      </c>
      <c r="R506" s="17" t="s">
        <v>593</v>
      </c>
      <c r="S506" s="17" t="s">
        <v>593</v>
      </c>
      <c r="T506" s="13" t="s">
        <v>567</v>
      </c>
      <c r="U506" s="22" t="s">
        <v>19</v>
      </c>
      <c r="Z506" t="str">
        <f>IFERROR(SMALL(Y506:$Y$508,ROWS(Y$8:$Y506)),"")</f>
        <v/>
      </c>
    </row>
    <row r="507" spans="1:26" ht="30" customHeight="1" x14ac:dyDescent="0.3">
      <c r="A507" s="13">
        <v>500</v>
      </c>
      <c r="B507" s="20" t="s">
        <v>162</v>
      </c>
      <c r="C507" s="20" t="s">
        <v>591</v>
      </c>
      <c r="D507" s="20"/>
      <c r="E507" s="13">
        <v>64.39</v>
      </c>
      <c r="F507" s="13">
        <v>35</v>
      </c>
      <c r="G507" s="13">
        <v>80</v>
      </c>
      <c r="H507" s="13">
        <v>10</v>
      </c>
      <c r="I507" s="13">
        <v>15</v>
      </c>
      <c r="J507" s="13">
        <v>54.55</v>
      </c>
      <c r="K507" s="13">
        <v>40.99</v>
      </c>
      <c r="L507" s="13">
        <v>53.49</v>
      </c>
      <c r="M507" s="13">
        <v>2</v>
      </c>
      <c r="N507" s="13"/>
      <c r="O507" s="21">
        <v>16000</v>
      </c>
      <c r="P507" s="21">
        <v>1600</v>
      </c>
      <c r="Q507" s="18" t="s">
        <v>594</v>
      </c>
      <c r="R507" s="18" t="s">
        <v>594</v>
      </c>
      <c r="S507" s="18" t="s">
        <v>594</v>
      </c>
      <c r="T507" s="13" t="s">
        <v>567</v>
      </c>
      <c r="U507" s="22" t="s">
        <v>19</v>
      </c>
      <c r="Z507" t="str">
        <f>IFERROR(SMALL(Y507:$Y$508,ROWS(Y$8:$Y507)),"")</f>
        <v/>
      </c>
    </row>
    <row r="508" spans="1:26" ht="30" customHeight="1" x14ac:dyDescent="0.3">
      <c r="A508" s="13">
        <v>501</v>
      </c>
      <c r="B508" s="20" t="s">
        <v>162</v>
      </c>
      <c r="C508" s="20" t="s">
        <v>591</v>
      </c>
      <c r="D508" s="20" t="s">
        <v>313</v>
      </c>
      <c r="E508" s="13">
        <v>64.39</v>
      </c>
      <c r="F508" s="13">
        <v>35</v>
      </c>
      <c r="G508" s="13">
        <v>80</v>
      </c>
      <c r="H508" s="13">
        <v>10</v>
      </c>
      <c r="I508" s="13">
        <v>15</v>
      </c>
      <c r="J508" s="13">
        <v>54.55</v>
      </c>
      <c r="K508" s="13">
        <v>40.98</v>
      </c>
      <c r="L508" s="13">
        <v>53.48</v>
      </c>
      <c r="M508" s="13">
        <v>4</v>
      </c>
      <c r="N508" s="13"/>
      <c r="O508" s="21">
        <v>195000</v>
      </c>
      <c r="P508" s="21">
        <v>1</v>
      </c>
      <c r="Q508" s="18" t="s">
        <v>594</v>
      </c>
      <c r="R508" s="18" t="s">
        <v>594</v>
      </c>
      <c r="S508" s="18" t="s">
        <v>594</v>
      </c>
      <c r="T508" s="13" t="s">
        <v>567</v>
      </c>
      <c r="U508" s="22" t="s">
        <v>19</v>
      </c>
      <c r="Z508" t="str">
        <f>IFERROR(SMALL(Y508:$Y$508,ROWS(Y$8:$Y508)),"")</f>
        <v/>
      </c>
    </row>
    <row r="509" spans="1:26" ht="30" customHeight="1" x14ac:dyDescent="0.3"/>
    <row r="510" spans="1:26" ht="30" customHeight="1" x14ac:dyDescent="0.3"/>
    <row r="511" spans="1:26" ht="30" customHeight="1" x14ac:dyDescent="0.3"/>
    <row r="512" spans="1:26" ht="30" customHeight="1" x14ac:dyDescent="0.3"/>
    <row r="513" ht="30" customHeight="1" x14ac:dyDescent="0.3"/>
    <row r="514" ht="30" customHeight="1" x14ac:dyDescent="0.3"/>
    <row r="515" ht="30" customHeight="1" x14ac:dyDescent="0.3"/>
    <row r="516" ht="30" customHeight="1" x14ac:dyDescent="0.3"/>
    <row r="517" ht="30" customHeight="1" x14ac:dyDescent="0.3"/>
    <row r="518" ht="30" customHeight="1" x14ac:dyDescent="0.3"/>
    <row r="519" ht="30" customHeight="1" x14ac:dyDescent="0.3"/>
    <row r="520" ht="30" customHeight="1" x14ac:dyDescent="0.3"/>
    <row r="521" ht="30" customHeight="1" x14ac:dyDescent="0.3"/>
    <row r="522" ht="30" customHeight="1" x14ac:dyDescent="0.3"/>
    <row r="523" ht="30" customHeight="1" x14ac:dyDescent="0.3"/>
    <row r="524" ht="30" customHeight="1" x14ac:dyDescent="0.3"/>
    <row r="525" ht="30" customHeight="1" x14ac:dyDescent="0.3"/>
    <row r="526" ht="30" customHeight="1" x14ac:dyDescent="0.3"/>
    <row r="527" ht="30" customHeight="1" x14ac:dyDescent="0.3"/>
    <row r="528" ht="30" customHeight="1" x14ac:dyDescent="0.3"/>
    <row r="529" spans="6:6" ht="30" customHeight="1" x14ac:dyDescent="0.3"/>
    <row r="530" spans="6:6" ht="30" customHeight="1" x14ac:dyDescent="0.3"/>
    <row r="531" spans="6:6" ht="30" customHeight="1" x14ac:dyDescent="0.3"/>
    <row r="532" spans="6:6" ht="30" customHeight="1" x14ac:dyDescent="0.3">
      <c r="F532" s="11"/>
    </row>
    <row r="533" spans="6:6" ht="30" customHeight="1" x14ac:dyDescent="0.3"/>
    <row r="534" spans="6:6" ht="30" customHeight="1" x14ac:dyDescent="0.3"/>
    <row r="535" spans="6:6" ht="30" customHeight="1" x14ac:dyDescent="0.3"/>
    <row r="536" spans="6:6" ht="30" customHeight="1" x14ac:dyDescent="0.3"/>
    <row r="537" spans="6:6" ht="30" customHeight="1" x14ac:dyDescent="0.3"/>
    <row r="538" spans="6:6" ht="30" customHeight="1" x14ac:dyDescent="0.3"/>
    <row r="539" spans="6:6" ht="30" customHeight="1" x14ac:dyDescent="0.3"/>
    <row r="540" spans="6:6" ht="30" customHeight="1" x14ac:dyDescent="0.3"/>
    <row r="541" spans="6:6" ht="30" customHeight="1" x14ac:dyDescent="0.3"/>
    <row r="542" spans="6:6" ht="30" customHeight="1" x14ac:dyDescent="0.3"/>
    <row r="543" spans="6:6" ht="30" customHeight="1" x14ac:dyDescent="0.3"/>
    <row r="544" spans="6:6" ht="30" customHeight="1" x14ac:dyDescent="0.3"/>
    <row r="545" ht="30" customHeight="1" x14ac:dyDescent="0.3"/>
    <row r="546" ht="30" customHeight="1" x14ac:dyDescent="0.3"/>
    <row r="547" ht="30" customHeight="1" x14ac:dyDescent="0.3"/>
    <row r="548" ht="30" customHeight="1" x14ac:dyDescent="0.3"/>
    <row r="549" ht="30" customHeight="1" x14ac:dyDescent="0.3"/>
    <row r="550" ht="30" customHeight="1" x14ac:dyDescent="0.3"/>
    <row r="551" ht="30" customHeight="1" x14ac:dyDescent="0.3"/>
    <row r="552" ht="30" customHeight="1" x14ac:dyDescent="0.3"/>
    <row r="553" ht="30" customHeight="1" x14ac:dyDescent="0.3"/>
    <row r="554" ht="30" customHeight="1" x14ac:dyDescent="0.3"/>
    <row r="555" ht="30" customHeight="1" x14ac:dyDescent="0.3"/>
    <row r="556" ht="30" customHeight="1" x14ac:dyDescent="0.3"/>
    <row r="557" ht="30" customHeight="1" x14ac:dyDescent="0.3"/>
    <row r="558" ht="30" customHeight="1" x14ac:dyDescent="0.3"/>
    <row r="559" ht="30" customHeight="1" x14ac:dyDescent="0.3"/>
    <row r="560" ht="30" customHeight="1" x14ac:dyDescent="0.3"/>
    <row r="561" ht="30" customHeight="1" x14ac:dyDescent="0.3"/>
    <row r="562" ht="30" customHeight="1" x14ac:dyDescent="0.3"/>
    <row r="563" ht="30" customHeight="1" x14ac:dyDescent="0.3"/>
    <row r="564" ht="30" customHeight="1" x14ac:dyDescent="0.3"/>
    <row r="565" ht="30" customHeight="1" x14ac:dyDescent="0.3"/>
    <row r="566" ht="30" customHeight="1" x14ac:dyDescent="0.3"/>
    <row r="567" ht="30" customHeight="1" x14ac:dyDescent="0.3"/>
    <row r="568" ht="30" customHeight="1" x14ac:dyDescent="0.3"/>
    <row r="569" ht="30" customHeight="1" x14ac:dyDescent="0.3"/>
    <row r="570" ht="30" customHeight="1" x14ac:dyDescent="0.3"/>
    <row r="571" ht="30" customHeight="1" x14ac:dyDescent="0.3"/>
    <row r="572" ht="30" customHeight="1" x14ac:dyDescent="0.3"/>
    <row r="573" ht="30" customHeight="1" x14ac:dyDescent="0.3"/>
    <row r="574" ht="30" customHeight="1" x14ac:dyDescent="0.3"/>
    <row r="575" ht="30" customHeight="1" x14ac:dyDescent="0.3"/>
    <row r="576" ht="30" customHeight="1" x14ac:dyDescent="0.3"/>
    <row r="577" ht="30" customHeight="1" x14ac:dyDescent="0.3"/>
    <row r="578" ht="30" customHeight="1" x14ac:dyDescent="0.3"/>
    <row r="579" ht="30" customHeight="1" x14ac:dyDescent="0.3"/>
    <row r="580" ht="30" customHeight="1" x14ac:dyDescent="0.3"/>
    <row r="581" ht="30" customHeight="1" x14ac:dyDescent="0.3"/>
    <row r="582" ht="30" customHeight="1" x14ac:dyDescent="0.3"/>
    <row r="583" ht="30" customHeight="1" x14ac:dyDescent="0.3"/>
    <row r="584" ht="30" customHeight="1" x14ac:dyDescent="0.3"/>
    <row r="585" ht="30" customHeight="1" x14ac:dyDescent="0.3"/>
    <row r="586" ht="30" customHeight="1" x14ac:dyDescent="0.3"/>
    <row r="587" ht="30" customHeight="1" x14ac:dyDescent="0.3"/>
    <row r="588" ht="30" customHeight="1" x14ac:dyDescent="0.3"/>
    <row r="589" ht="30" customHeight="1" x14ac:dyDescent="0.3"/>
    <row r="590" ht="30" customHeight="1" x14ac:dyDescent="0.3"/>
    <row r="591" ht="30" customHeight="1" x14ac:dyDescent="0.3"/>
    <row r="592" ht="30" customHeight="1" x14ac:dyDescent="0.3"/>
    <row r="593" ht="30" customHeight="1" x14ac:dyDescent="0.3"/>
    <row r="594" ht="30" customHeight="1" x14ac:dyDescent="0.3"/>
    <row r="595" ht="30" customHeight="1" x14ac:dyDescent="0.3"/>
    <row r="596" ht="30" customHeight="1" x14ac:dyDescent="0.3"/>
    <row r="597" ht="30" customHeight="1" x14ac:dyDescent="0.3"/>
    <row r="598" ht="30" customHeight="1" x14ac:dyDescent="0.3"/>
    <row r="599" ht="30" customHeight="1" x14ac:dyDescent="0.3"/>
    <row r="600" ht="30" customHeight="1" x14ac:dyDescent="0.3"/>
    <row r="601" ht="30" customHeight="1" x14ac:dyDescent="0.3"/>
    <row r="602" ht="30" customHeight="1" x14ac:dyDescent="0.3"/>
    <row r="603" ht="30" customHeight="1" x14ac:dyDescent="0.3"/>
    <row r="604" ht="30" customHeight="1" x14ac:dyDescent="0.3"/>
    <row r="605" ht="30" customHeight="1" x14ac:dyDescent="0.3"/>
    <row r="606" ht="30" customHeight="1" x14ac:dyDescent="0.3"/>
    <row r="607" ht="30" customHeight="1" x14ac:dyDescent="0.3"/>
    <row r="608" ht="30" customHeight="1" x14ac:dyDescent="0.3"/>
    <row r="609" ht="30" customHeight="1" x14ac:dyDescent="0.3"/>
    <row r="610" ht="30" customHeight="1" x14ac:dyDescent="0.3"/>
    <row r="611" ht="30" customHeight="1" x14ac:dyDescent="0.3"/>
    <row r="612" ht="30" customHeight="1" x14ac:dyDescent="0.3"/>
    <row r="613" ht="30" customHeight="1" x14ac:dyDescent="0.3"/>
    <row r="614" ht="30" customHeight="1" x14ac:dyDescent="0.3"/>
    <row r="615" ht="30" customHeight="1" x14ac:dyDescent="0.3"/>
    <row r="616" ht="30" customHeight="1" x14ac:dyDescent="0.3"/>
    <row r="617" ht="30" customHeight="1" x14ac:dyDescent="0.3"/>
    <row r="618" ht="30" customHeight="1" x14ac:dyDescent="0.3"/>
    <row r="619" ht="30" customHeight="1" x14ac:dyDescent="0.3"/>
    <row r="620" ht="30" customHeight="1" x14ac:dyDescent="0.3"/>
    <row r="621" ht="30" customHeight="1" x14ac:dyDescent="0.3"/>
    <row r="622" ht="30" customHeight="1" x14ac:dyDescent="0.3"/>
    <row r="623" ht="30" customHeight="1" x14ac:dyDescent="0.3"/>
    <row r="624" ht="30" customHeight="1" x14ac:dyDescent="0.3"/>
    <row r="625" ht="30" customHeight="1" x14ac:dyDescent="0.3"/>
    <row r="626" ht="30" customHeight="1" x14ac:dyDescent="0.3"/>
    <row r="627" ht="30" customHeight="1" x14ac:dyDescent="0.3"/>
    <row r="628" ht="30" customHeight="1" x14ac:dyDescent="0.3"/>
    <row r="629" ht="30" customHeight="1" x14ac:dyDescent="0.3"/>
    <row r="630" ht="30" customHeight="1" x14ac:dyDescent="0.3"/>
    <row r="631" ht="30" customHeight="1" x14ac:dyDescent="0.3"/>
    <row r="632" ht="30" customHeight="1" x14ac:dyDescent="0.3"/>
    <row r="633" ht="30" customHeight="1" x14ac:dyDescent="0.3"/>
    <row r="634" ht="30" customHeight="1" x14ac:dyDescent="0.3"/>
    <row r="635" ht="30" customHeight="1" x14ac:dyDescent="0.3"/>
    <row r="636" ht="30" customHeight="1" x14ac:dyDescent="0.3"/>
    <row r="637" ht="30" customHeight="1" x14ac:dyDescent="0.3"/>
    <row r="638" ht="30" customHeight="1" x14ac:dyDescent="0.3"/>
    <row r="639" ht="30" customHeight="1" x14ac:dyDescent="0.3"/>
    <row r="640" ht="30" customHeight="1" x14ac:dyDescent="0.3"/>
    <row r="641" ht="30" customHeight="1" x14ac:dyDescent="0.3"/>
    <row r="642" ht="30" customHeight="1" x14ac:dyDescent="0.3"/>
    <row r="643" ht="30" customHeight="1" x14ac:dyDescent="0.3"/>
    <row r="644" ht="30" customHeight="1" x14ac:dyDescent="0.3"/>
    <row r="645" ht="30" customHeight="1" x14ac:dyDescent="0.3"/>
    <row r="646" ht="30" customHeight="1" x14ac:dyDescent="0.3"/>
    <row r="647" ht="30" customHeight="1" x14ac:dyDescent="0.3"/>
    <row r="648" ht="30" customHeight="1" x14ac:dyDescent="0.3"/>
    <row r="649" ht="30" customHeight="1" x14ac:dyDescent="0.3"/>
    <row r="650" ht="30" customHeight="1" x14ac:dyDescent="0.3"/>
    <row r="651" ht="30" customHeight="1" x14ac:dyDescent="0.3"/>
    <row r="652" ht="30" customHeight="1" x14ac:dyDescent="0.3"/>
    <row r="653" ht="30" customHeight="1" x14ac:dyDescent="0.3"/>
    <row r="654" ht="30" customHeight="1" x14ac:dyDescent="0.3"/>
    <row r="655" ht="30" customHeight="1" x14ac:dyDescent="0.3"/>
    <row r="656" ht="30" customHeight="1" x14ac:dyDescent="0.3"/>
    <row r="657" ht="30" customHeight="1" x14ac:dyDescent="0.3"/>
    <row r="658" ht="30" customHeight="1" x14ac:dyDescent="0.3"/>
    <row r="659" ht="30" customHeight="1" x14ac:dyDescent="0.3"/>
    <row r="660" ht="30" customHeight="1" x14ac:dyDescent="0.3"/>
    <row r="661" ht="30" customHeight="1" x14ac:dyDescent="0.3"/>
    <row r="662" ht="30" customHeight="1" x14ac:dyDescent="0.3"/>
    <row r="663" ht="30" customHeight="1" x14ac:dyDescent="0.3"/>
    <row r="664" ht="30" customHeight="1" x14ac:dyDescent="0.3"/>
    <row r="665" ht="30" customHeight="1" x14ac:dyDescent="0.3"/>
    <row r="666" ht="30" customHeight="1" x14ac:dyDescent="0.3"/>
    <row r="667" ht="30" customHeight="1" x14ac:dyDescent="0.3"/>
    <row r="668" ht="30" customHeight="1" x14ac:dyDescent="0.3"/>
    <row r="669" ht="30" customHeight="1" x14ac:dyDescent="0.3"/>
    <row r="670" ht="30" customHeight="1" x14ac:dyDescent="0.3"/>
    <row r="671" ht="30" customHeight="1" x14ac:dyDescent="0.3"/>
    <row r="672" ht="30" customHeight="1" x14ac:dyDescent="0.3"/>
    <row r="673" ht="30" customHeight="1" x14ac:dyDescent="0.3"/>
    <row r="674" ht="30" customHeight="1" x14ac:dyDescent="0.3"/>
    <row r="675" ht="30" customHeight="1" x14ac:dyDescent="0.3"/>
    <row r="676" ht="30" customHeight="1" x14ac:dyDescent="0.3"/>
    <row r="677" ht="30" customHeight="1" x14ac:dyDescent="0.3"/>
    <row r="678" ht="30" customHeight="1" x14ac:dyDescent="0.3"/>
    <row r="679" ht="30" customHeight="1" x14ac:dyDescent="0.3"/>
    <row r="680" ht="30" customHeight="1" x14ac:dyDescent="0.3"/>
    <row r="681" ht="30" customHeight="1" x14ac:dyDescent="0.3"/>
    <row r="682" ht="30" customHeight="1" x14ac:dyDescent="0.3"/>
    <row r="683" ht="30" customHeight="1" x14ac:dyDescent="0.3"/>
    <row r="684" ht="30" customHeight="1" x14ac:dyDescent="0.3"/>
    <row r="685" ht="30" customHeight="1" x14ac:dyDescent="0.3"/>
    <row r="686" ht="30" customHeight="1" x14ac:dyDescent="0.3"/>
    <row r="687" ht="30" customHeight="1" x14ac:dyDescent="0.3"/>
    <row r="688" ht="30" customHeight="1" x14ac:dyDescent="0.3"/>
    <row r="689" ht="30" customHeight="1" x14ac:dyDescent="0.3"/>
    <row r="690" ht="30" customHeight="1" x14ac:dyDescent="0.3"/>
    <row r="691" ht="30" customHeight="1" x14ac:dyDescent="0.3"/>
    <row r="692" ht="30" customHeight="1" x14ac:dyDescent="0.3"/>
    <row r="693" ht="30" customHeight="1" x14ac:dyDescent="0.3"/>
    <row r="694" ht="30" customHeight="1" x14ac:dyDescent="0.3"/>
    <row r="695" ht="30" customHeight="1" x14ac:dyDescent="0.3"/>
    <row r="696" ht="30" customHeight="1" x14ac:dyDescent="0.3"/>
    <row r="697" ht="30" customHeight="1" x14ac:dyDescent="0.3"/>
    <row r="698" ht="30" customHeight="1" x14ac:dyDescent="0.3"/>
    <row r="699" ht="30" customHeight="1" x14ac:dyDescent="0.3"/>
    <row r="700" ht="30" customHeight="1" x14ac:dyDescent="0.3"/>
    <row r="701" ht="30" customHeight="1" x14ac:dyDescent="0.3"/>
    <row r="702" ht="30" customHeight="1" x14ac:dyDescent="0.3"/>
    <row r="703" ht="30" customHeight="1" x14ac:dyDescent="0.3"/>
    <row r="704" ht="30" customHeight="1" x14ac:dyDescent="0.3"/>
    <row r="705" ht="30" customHeight="1" x14ac:dyDescent="0.3"/>
    <row r="706" ht="30" customHeight="1" x14ac:dyDescent="0.3"/>
    <row r="707" ht="30" customHeight="1" x14ac:dyDescent="0.3"/>
    <row r="708" ht="30" customHeight="1" x14ac:dyDescent="0.3"/>
    <row r="709" ht="30" customHeight="1" x14ac:dyDescent="0.3"/>
    <row r="710" ht="30" customHeight="1" x14ac:dyDescent="0.3"/>
    <row r="711" ht="30" customHeight="1" x14ac:dyDescent="0.3"/>
    <row r="712" ht="30" customHeight="1" x14ac:dyDescent="0.3"/>
    <row r="713" ht="30" customHeight="1" x14ac:dyDescent="0.3"/>
    <row r="714" ht="30" customHeight="1" x14ac:dyDescent="0.3"/>
    <row r="715" ht="30" customHeight="1" x14ac:dyDescent="0.3"/>
    <row r="716" ht="30" customHeight="1" x14ac:dyDescent="0.3"/>
    <row r="717" ht="30" customHeight="1" x14ac:dyDescent="0.3"/>
    <row r="718" ht="30" customHeight="1" x14ac:dyDescent="0.3"/>
    <row r="719" ht="30" customHeight="1" x14ac:dyDescent="0.3"/>
    <row r="720" ht="30" customHeight="1" x14ac:dyDescent="0.3"/>
    <row r="721" ht="30" customHeight="1" x14ac:dyDescent="0.3"/>
    <row r="722" ht="30" customHeight="1" x14ac:dyDescent="0.3"/>
    <row r="723" ht="30" customHeight="1" x14ac:dyDescent="0.3"/>
    <row r="724" ht="30" customHeight="1" x14ac:dyDescent="0.3"/>
    <row r="725" ht="30" customHeight="1" x14ac:dyDescent="0.3"/>
    <row r="726" ht="30" customHeight="1" x14ac:dyDescent="0.3"/>
    <row r="727" ht="30" customHeight="1" x14ac:dyDescent="0.3"/>
    <row r="728" ht="30" customHeight="1" x14ac:dyDescent="0.3"/>
    <row r="729" ht="30" customHeight="1" x14ac:dyDescent="0.3"/>
    <row r="730" ht="30" customHeight="1" x14ac:dyDescent="0.3"/>
    <row r="731" ht="30" customHeight="1" x14ac:dyDescent="0.3"/>
    <row r="732" ht="30" customHeight="1" x14ac:dyDescent="0.3"/>
    <row r="733" ht="30" customHeight="1" x14ac:dyDescent="0.3"/>
    <row r="734" ht="30" customHeight="1" x14ac:dyDescent="0.3"/>
    <row r="735" ht="30" customHeight="1" x14ac:dyDescent="0.3"/>
    <row r="736" ht="30" customHeight="1" x14ac:dyDescent="0.3"/>
    <row r="737" ht="30" customHeight="1" x14ac:dyDescent="0.3"/>
    <row r="738" ht="30" customHeight="1" x14ac:dyDescent="0.3"/>
    <row r="739" ht="30" customHeight="1" x14ac:dyDescent="0.3"/>
    <row r="740" ht="30" customHeight="1" x14ac:dyDescent="0.3"/>
    <row r="741" ht="30" customHeight="1" x14ac:dyDescent="0.3"/>
    <row r="742" ht="30" customHeight="1" x14ac:dyDescent="0.3"/>
    <row r="743" ht="30" customHeight="1" x14ac:dyDescent="0.3"/>
    <row r="744" ht="30" customHeight="1" x14ac:dyDescent="0.3"/>
    <row r="745" ht="30" customHeight="1" x14ac:dyDescent="0.3"/>
    <row r="746" ht="30" customHeight="1" x14ac:dyDescent="0.3"/>
    <row r="747" ht="30" customHeight="1" x14ac:dyDescent="0.3"/>
    <row r="748" ht="30" customHeight="1" x14ac:dyDescent="0.3"/>
    <row r="749" ht="30" customHeight="1" x14ac:dyDescent="0.3"/>
    <row r="750" ht="30" customHeight="1" x14ac:dyDescent="0.3"/>
    <row r="751" ht="30" customHeight="1" x14ac:dyDescent="0.3"/>
    <row r="752" ht="30" customHeight="1" x14ac:dyDescent="0.3"/>
    <row r="753" ht="30" customHeight="1" x14ac:dyDescent="0.3"/>
    <row r="754" ht="30" customHeight="1" x14ac:dyDescent="0.3"/>
    <row r="755" ht="30" customHeight="1" x14ac:dyDescent="0.3"/>
    <row r="756" ht="30" customHeight="1" x14ac:dyDescent="0.3"/>
    <row r="757" ht="30" customHeight="1" x14ac:dyDescent="0.3"/>
    <row r="758" ht="30" customHeight="1" x14ac:dyDescent="0.3"/>
    <row r="759" ht="30" customHeight="1" x14ac:dyDescent="0.3"/>
    <row r="760" ht="30" customHeight="1" x14ac:dyDescent="0.3"/>
    <row r="761" ht="30" customHeight="1" x14ac:dyDescent="0.3"/>
    <row r="762" ht="30" customHeight="1" x14ac:dyDescent="0.3"/>
    <row r="763" ht="30" customHeight="1" x14ac:dyDescent="0.3"/>
    <row r="764" ht="30" customHeight="1" x14ac:dyDescent="0.3"/>
    <row r="765" ht="30" customHeight="1" x14ac:dyDescent="0.3"/>
    <row r="766" ht="30" customHeight="1" x14ac:dyDescent="0.3"/>
    <row r="767" ht="30" customHeight="1" x14ac:dyDescent="0.3"/>
    <row r="768" ht="30" customHeight="1" x14ac:dyDescent="0.3"/>
    <row r="769" ht="30" customHeight="1" x14ac:dyDescent="0.3"/>
    <row r="770" ht="30" customHeight="1" x14ac:dyDescent="0.3"/>
    <row r="771" ht="30" customHeight="1" x14ac:dyDescent="0.3"/>
    <row r="772" ht="30" customHeight="1" x14ac:dyDescent="0.3"/>
    <row r="773" ht="30" customHeight="1" x14ac:dyDescent="0.3"/>
    <row r="774" ht="30" customHeight="1" x14ac:dyDescent="0.3"/>
    <row r="775" ht="30" customHeight="1" x14ac:dyDescent="0.3"/>
    <row r="776" ht="30" customHeight="1" x14ac:dyDescent="0.3"/>
    <row r="777" ht="30" customHeight="1" x14ac:dyDescent="0.3"/>
    <row r="778" ht="30" customHeight="1" x14ac:dyDescent="0.3"/>
    <row r="779" ht="30" customHeight="1" x14ac:dyDescent="0.3"/>
    <row r="780" ht="30" customHeight="1" x14ac:dyDescent="0.3"/>
    <row r="781" ht="30" customHeight="1" x14ac:dyDescent="0.3"/>
    <row r="782" ht="30" customHeight="1" x14ac:dyDescent="0.3"/>
    <row r="783" ht="30" customHeight="1" x14ac:dyDescent="0.3"/>
    <row r="784" ht="30" customHeight="1" x14ac:dyDescent="0.3"/>
    <row r="785" ht="30" customHeight="1" x14ac:dyDescent="0.3"/>
    <row r="786" ht="30" customHeight="1" x14ac:dyDescent="0.3"/>
    <row r="787" ht="30" customHeight="1" x14ac:dyDescent="0.3"/>
    <row r="788" ht="30" customHeight="1" x14ac:dyDescent="0.3"/>
    <row r="789" ht="30" customHeight="1" x14ac:dyDescent="0.3"/>
    <row r="790" ht="30" customHeight="1" x14ac:dyDescent="0.3"/>
    <row r="791" ht="30" customHeight="1" x14ac:dyDescent="0.3"/>
    <row r="792" ht="30" customHeight="1" x14ac:dyDescent="0.3"/>
    <row r="793" ht="30" customHeight="1" x14ac:dyDescent="0.3"/>
    <row r="794" ht="30" customHeight="1" x14ac:dyDescent="0.3"/>
    <row r="795" ht="30" customHeight="1" x14ac:dyDescent="0.3"/>
    <row r="796" ht="30" customHeight="1" x14ac:dyDescent="0.3"/>
    <row r="797" ht="30" customHeight="1" x14ac:dyDescent="0.3"/>
    <row r="798" ht="30" customHeight="1" x14ac:dyDescent="0.3"/>
    <row r="799" ht="30" customHeight="1" x14ac:dyDescent="0.3"/>
    <row r="800" ht="30" customHeight="1" x14ac:dyDescent="0.3"/>
    <row r="801" ht="30" customHeight="1" x14ac:dyDescent="0.3"/>
    <row r="802" ht="30" customHeight="1" x14ac:dyDescent="0.3"/>
    <row r="803" ht="30" customHeight="1" x14ac:dyDescent="0.3"/>
    <row r="804" ht="30" customHeight="1" x14ac:dyDescent="0.3"/>
    <row r="805" ht="30" customHeight="1" x14ac:dyDescent="0.3"/>
    <row r="806" ht="30" customHeight="1" x14ac:dyDescent="0.3"/>
    <row r="807" ht="30" customHeight="1" x14ac:dyDescent="0.3"/>
    <row r="808" ht="30" customHeight="1" x14ac:dyDescent="0.3"/>
    <row r="809" ht="30" customHeight="1" x14ac:dyDescent="0.3"/>
    <row r="810" ht="30" customHeight="1" x14ac:dyDescent="0.3"/>
    <row r="811" ht="30" customHeight="1" x14ac:dyDescent="0.3"/>
    <row r="812" ht="30" customHeight="1" x14ac:dyDescent="0.3"/>
    <row r="813" ht="30" customHeight="1" x14ac:dyDescent="0.3"/>
    <row r="814" ht="30" customHeight="1" x14ac:dyDescent="0.3"/>
    <row r="815" ht="30" customHeight="1" x14ac:dyDescent="0.3"/>
    <row r="816" ht="30" customHeight="1" x14ac:dyDescent="0.3"/>
    <row r="817" ht="30" customHeight="1" x14ac:dyDescent="0.3"/>
    <row r="818" ht="30" customHeight="1" x14ac:dyDescent="0.3"/>
    <row r="819" ht="30" customHeight="1" x14ac:dyDescent="0.3"/>
    <row r="820" ht="30" customHeight="1" x14ac:dyDescent="0.3"/>
    <row r="821" ht="30" customHeight="1" x14ac:dyDescent="0.3"/>
    <row r="822" ht="30" customHeight="1" x14ac:dyDescent="0.3"/>
    <row r="823" ht="30" customHeight="1" x14ac:dyDescent="0.3"/>
    <row r="824" ht="30" customHeight="1" x14ac:dyDescent="0.3"/>
    <row r="825" ht="30" customHeight="1" x14ac:dyDescent="0.3"/>
    <row r="826" ht="30" customHeight="1" x14ac:dyDescent="0.3"/>
    <row r="827" ht="30" customHeight="1" x14ac:dyDescent="0.3"/>
    <row r="828" ht="30" customHeight="1" x14ac:dyDescent="0.3"/>
    <row r="829" ht="30" customHeight="1" x14ac:dyDescent="0.3"/>
    <row r="830" ht="30" customHeight="1" x14ac:dyDescent="0.3"/>
    <row r="831" ht="30" customHeight="1" x14ac:dyDescent="0.3"/>
    <row r="832" ht="30" customHeight="1" x14ac:dyDescent="0.3"/>
    <row r="833" ht="30" customHeight="1" x14ac:dyDescent="0.3"/>
    <row r="834" ht="30" customHeight="1" x14ac:dyDescent="0.3"/>
    <row r="835" ht="30" customHeight="1" x14ac:dyDescent="0.3"/>
    <row r="836" ht="30" customHeight="1" x14ac:dyDescent="0.3"/>
    <row r="837" ht="30" customHeight="1" x14ac:dyDescent="0.3"/>
    <row r="838" ht="30" customHeight="1" x14ac:dyDescent="0.3"/>
    <row r="839" ht="30" customHeight="1" x14ac:dyDescent="0.3"/>
    <row r="840" ht="30" customHeight="1" x14ac:dyDescent="0.3"/>
    <row r="841" ht="30" customHeight="1" x14ac:dyDescent="0.3"/>
    <row r="842" ht="30" customHeight="1" x14ac:dyDescent="0.3"/>
    <row r="843" ht="30" customHeight="1" x14ac:dyDescent="0.3"/>
    <row r="844" ht="30" customHeight="1" x14ac:dyDescent="0.3"/>
    <row r="845" ht="30" customHeight="1" x14ac:dyDescent="0.3"/>
    <row r="846" ht="30" customHeight="1" x14ac:dyDescent="0.3"/>
    <row r="847" ht="30" customHeight="1" x14ac:dyDescent="0.3"/>
    <row r="848" ht="30" customHeight="1" x14ac:dyDescent="0.3"/>
    <row r="849" ht="30" customHeight="1" x14ac:dyDescent="0.3"/>
    <row r="850" ht="30" customHeight="1" x14ac:dyDescent="0.3"/>
    <row r="851" ht="30" customHeight="1" x14ac:dyDescent="0.3"/>
    <row r="852" ht="30" customHeight="1" x14ac:dyDescent="0.3"/>
    <row r="853" ht="30" customHeight="1" x14ac:dyDescent="0.3"/>
    <row r="854" ht="30" customHeight="1" x14ac:dyDescent="0.3"/>
    <row r="855" ht="30" customHeight="1" x14ac:dyDescent="0.3"/>
    <row r="856" ht="30" customHeight="1" x14ac:dyDescent="0.3"/>
    <row r="857" ht="30" customHeight="1" x14ac:dyDescent="0.3"/>
    <row r="858" ht="30" customHeight="1" x14ac:dyDescent="0.3"/>
    <row r="859" ht="30" customHeight="1" x14ac:dyDescent="0.3"/>
    <row r="860" ht="30" customHeight="1" x14ac:dyDescent="0.3"/>
    <row r="861" ht="30" customHeight="1" x14ac:dyDescent="0.3"/>
    <row r="862" ht="30" customHeight="1" x14ac:dyDescent="0.3"/>
    <row r="863" ht="30" customHeight="1" x14ac:dyDescent="0.3"/>
    <row r="864" ht="30" customHeight="1" x14ac:dyDescent="0.3"/>
    <row r="865" ht="30" customHeight="1" x14ac:dyDescent="0.3"/>
    <row r="866" ht="30" customHeight="1" x14ac:dyDescent="0.3"/>
    <row r="867" ht="30" customHeight="1" x14ac:dyDescent="0.3"/>
    <row r="868" ht="30" customHeight="1" x14ac:dyDescent="0.3"/>
    <row r="869" ht="30" customHeight="1" x14ac:dyDescent="0.3"/>
    <row r="870" ht="30" customHeight="1" x14ac:dyDescent="0.3"/>
    <row r="871" ht="30" customHeight="1" x14ac:dyDescent="0.3"/>
    <row r="872" ht="30" customHeight="1" x14ac:dyDescent="0.3"/>
    <row r="873" ht="30" customHeight="1" x14ac:dyDescent="0.3"/>
    <row r="874" ht="30" customHeight="1" x14ac:dyDescent="0.3"/>
    <row r="875" ht="30" customHeight="1" x14ac:dyDescent="0.3"/>
    <row r="876" ht="30" customHeight="1" x14ac:dyDescent="0.3"/>
    <row r="877" ht="30" customHeight="1" x14ac:dyDescent="0.3"/>
    <row r="878" ht="30" customHeight="1" x14ac:dyDescent="0.3"/>
    <row r="879" ht="30" customHeight="1" x14ac:dyDescent="0.3"/>
    <row r="880" ht="30" customHeight="1" x14ac:dyDescent="0.3"/>
    <row r="881" ht="30" customHeight="1" x14ac:dyDescent="0.3"/>
    <row r="882" ht="30" customHeight="1" x14ac:dyDescent="0.3"/>
    <row r="883" ht="30" customHeight="1" x14ac:dyDescent="0.3"/>
    <row r="884" ht="30" customHeight="1" x14ac:dyDescent="0.3"/>
    <row r="885" ht="30" customHeight="1" x14ac:dyDescent="0.3"/>
    <row r="886" ht="30" customHeight="1" x14ac:dyDescent="0.3"/>
    <row r="887" ht="30" customHeight="1" x14ac:dyDescent="0.3"/>
    <row r="888" ht="30" customHeight="1" x14ac:dyDescent="0.3"/>
    <row r="889" ht="30" customHeight="1" x14ac:dyDescent="0.3"/>
    <row r="890" ht="30" customHeight="1" x14ac:dyDescent="0.3"/>
    <row r="891" ht="30" customHeight="1" x14ac:dyDescent="0.3"/>
    <row r="892" ht="30" customHeight="1" x14ac:dyDescent="0.3"/>
    <row r="893" ht="30" customHeight="1" x14ac:dyDescent="0.3"/>
    <row r="894" ht="30" customHeight="1" x14ac:dyDescent="0.3"/>
    <row r="895" ht="30" customHeight="1" x14ac:dyDescent="0.3"/>
    <row r="896" ht="30" customHeight="1" x14ac:dyDescent="0.3"/>
    <row r="897" ht="30" customHeight="1" x14ac:dyDescent="0.3"/>
    <row r="898" ht="30" customHeight="1" x14ac:dyDescent="0.3"/>
    <row r="899" ht="30" customHeight="1" x14ac:dyDescent="0.3"/>
    <row r="900" ht="30" customHeight="1" x14ac:dyDescent="0.3"/>
    <row r="901" ht="30" customHeight="1" x14ac:dyDescent="0.3"/>
    <row r="902" ht="30" customHeight="1" x14ac:dyDescent="0.3"/>
    <row r="903" ht="30" customHeight="1" x14ac:dyDescent="0.3"/>
    <row r="904" ht="30" customHeight="1" x14ac:dyDescent="0.3"/>
    <row r="905" ht="30" customHeight="1" x14ac:dyDescent="0.3"/>
    <row r="906" ht="30" customHeight="1" x14ac:dyDescent="0.3"/>
    <row r="907" ht="30" customHeight="1" x14ac:dyDescent="0.3"/>
    <row r="908" ht="30" customHeight="1" x14ac:dyDescent="0.3"/>
    <row r="909" ht="30" customHeight="1" x14ac:dyDescent="0.3"/>
    <row r="910" ht="30" customHeight="1" x14ac:dyDescent="0.3"/>
    <row r="911" ht="30" customHeight="1" x14ac:dyDescent="0.3"/>
    <row r="912" ht="30" customHeight="1" x14ac:dyDescent="0.3"/>
    <row r="913" ht="30" customHeight="1" x14ac:dyDescent="0.3"/>
    <row r="914" ht="30" customHeight="1" x14ac:dyDescent="0.3"/>
    <row r="915" ht="30" customHeight="1" x14ac:dyDescent="0.3"/>
    <row r="916" ht="30" customHeight="1" x14ac:dyDescent="0.3"/>
    <row r="917" ht="30" customHeight="1" x14ac:dyDescent="0.3"/>
    <row r="918" ht="30" customHeight="1" x14ac:dyDescent="0.3"/>
    <row r="919" ht="30" customHeight="1" x14ac:dyDescent="0.3"/>
    <row r="920" ht="30" customHeight="1" x14ac:dyDescent="0.3"/>
    <row r="921" ht="30" customHeight="1" x14ac:dyDescent="0.3"/>
    <row r="922" ht="30" customHeight="1" x14ac:dyDescent="0.3"/>
    <row r="923" ht="30" customHeight="1" x14ac:dyDescent="0.3"/>
    <row r="924" ht="30" customHeight="1" x14ac:dyDescent="0.3"/>
    <row r="925" ht="30" customHeight="1" x14ac:dyDescent="0.3"/>
    <row r="926" ht="30" customHeight="1" x14ac:dyDescent="0.3"/>
    <row r="927" ht="30" customHeight="1" x14ac:dyDescent="0.3"/>
    <row r="928" ht="30" customHeight="1" x14ac:dyDescent="0.3"/>
    <row r="929" ht="30" customHeight="1" x14ac:dyDescent="0.3"/>
    <row r="930" ht="30" customHeight="1" x14ac:dyDescent="0.3"/>
    <row r="931" ht="30" customHeight="1" x14ac:dyDescent="0.3"/>
    <row r="932" ht="30" customHeight="1" x14ac:dyDescent="0.3"/>
    <row r="933" ht="30" customHeight="1" x14ac:dyDescent="0.3"/>
    <row r="934" ht="30" customHeight="1" x14ac:dyDescent="0.3"/>
    <row r="935" ht="30" customHeight="1" x14ac:dyDescent="0.3"/>
    <row r="936" ht="30" customHeight="1" x14ac:dyDescent="0.3"/>
    <row r="937" ht="30" customHeight="1" x14ac:dyDescent="0.3"/>
    <row r="938" ht="30" customHeight="1" x14ac:dyDescent="0.3"/>
    <row r="939" ht="30" customHeight="1" x14ac:dyDescent="0.3"/>
    <row r="940" ht="30" customHeight="1" x14ac:dyDescent="0.3"/>
    <row r="941" ht="30" customHeight="1" x14ac:dyDescent="0.3"/>
    <row r="942" ht="30" customHeight="1" x14ac:dyDescent="0.3"/>
    <row r="943" ht="30" customHeight="1" x14ac:dyDescent="0.3"/>
    <row r="944" ht="30" customHeight="1" x14ac:dyDescent="0.3"/>
    <row r="945" ht="30" customHeight="1" x14ac:dyDescent="0.3"/>
    <row r="946" ht="30" customHeight="1" x14ac:dyDescent="0.3"/>
    <row r="947" ht="30" customHeight="1" x14ac:dyDescent="0.3"/>
    <row r="948" ht="30" customHeight="1" x14ac:dyDescent="0.3"/>
    <row r="949" ht="30" customHeight="1" x14ac:dyDescent="0.3"/>
    <row r="950" ht="30" customHeight="1" x14ac:dyDescent="0.3"/>
    <row r="951" ht="30" customHeight="1" x14ac:dyDescent="0.3"/>
    <row r="952" ht="30" customHeight="1" x14ac:dyDescent="0.3"/>
    <row r="953" ht="30" customHeight="1" x14ac:dyDescent="0.3"/>
    <row r="954" ht="30" customHeight="1" x14ac:dyDescent="0.3"/>
    <row r="955" ht="30" customHeight="1" x14ac:dyDescent="0.3"/>
    <row r="956" ht="30" customHeight="1" x14ac:dyDescent="0.3"/>
    <row r="957" ht="30" customHeight="1" x14ac:dyDescent="0.3"/>
    <row r="958" ht="30" customHeight="1" x14ac:dyDescent="0.3"/>
    <row r="959" ht="30" customHeight="1" x14ac:dyDescent="0.3"/>
    <row r="960" ht="30" customHeight="1" x14ac:dyDescent="0.3"/>
    <row r="961" ht="30" customHeight="1" x14ac:dyDescent="0.3"/>
    <row r="962" ht="30" customHeight="1" x14ac:dyDescent="0.3"/>
    <row r="963" ht="30" customHeight="1" x14ac:dyDescent="0.3"/>
    <row r="964" ht="30" customHeight="1" x14ac:dyDescent="0.3"/>
    <row r="965" ht="30" customHeight="1" x14ac:dyDescent="0.3"/>
    <row r="966" ht="30" customHeight="1" x14ac:dyDescent="0.3"/>
    <row r="967" ht="30" customHeight="1" x14ac:dyDescent="0.3"/>
    <row r="968" ht="30" customHeight="1" x14ac:dyDescent="0.3"/>
    <row r="969" ht="30" customHeight="1" x14ac:dyDescent="0.3"/>
    <row r="970" ht="30" customHeight="1" x14ac:dyDescent="0.3"/>
    <row r="971" ht="30" customHeight="1" x14ac:dyDescent="0.3"/>
    <row r="972" ht="30" customHeight="1" x14ac:dyDescent="0.3"/>
    <row r="973" ht="30" customHeight="1" x14ac:dyDescent="0.3"/>
    <row r="974" ht="30" customHeight="1" x14ac:dyDescent="0.3"/>
    <row r="975" ht="30" customHeight="1" x14ac:dyDescent="0.3"/>
    <row r="976" ht="30" customHeight="1" x14ac:dyDescent="0.3"/>
    <row r="977" ht="30" customHeight="1" x14ac:dyDescent="0.3"/>
    <row r="978" ht="30" customHeight="1" x14ac:dyDescent="0.3"/>
    <row r="979" ht="30" customHeight="1" x14ac:dyDescent="0.3"/>
    <row r="980" ht="30" customHeight="1" x14ac:dyDescent="0.3"/>
    <row r="981" ht="30" customHeight="1" x14ac:dyDescent="0.3"/>
    <row r="982" ht="30" customHeight="1" x14ac:dyDescent="0.3"/>
    <row r="983" ht="30" customHeight="1" x14ac:dyDescent="0.3"/>
    <row r="984" ht="30" customHeight="1" x14ac:dyDescent="0.3"/>
    <row r="985" ht="30" customHeight="1" x14ac:dyDescent="0.3"/>
    <row r="986" ht="30" customHeight="1" x14ac:dyDescent="0.3"/>
    <row r="987" ht="30" customHeight="1" x14ac:dyDescent="0.3"/>
    <row r="988" ht="30" customHeight="1" x14ac:dyDescent="0.3"/>
    <row r="989" ht="30" customHeight="1" x14ac:dyDescent="0.3"/>
    <row r="990" ht="30" customHeight="1" x14ac:dyDescent="0.3"/>
    <row r="991" ht="30" customHeight="1" x14ac:dyDescent="0.3"/>
    <row r="992" ht="30" customHeight="1" x14ac:dyDescent="0.3"/>
    <row r="993" ht="30" customHeight="1" x14ac:dyDescent="0.3"/>
    <row r="994" ht="30" customHeight="1" x14ac:dyDescent="0.3"/>
    <row r="995" ht="30" customHeight="1" x14ac:dyDescent="0.3"/>
    <row r="996" ht="30" customHeight="1" x14ac:dyDescent="0.3"/>
    <row r="997" ht="30" customHeight="1" x14ac:dyDescent="0.3"/>
    <row r="998" ht="30" customHeight="1" x14ac:dyDescent="0.3"/>
  </sheetData>
  <sheetProtection selectLockedCells="1" sort="0" autoFilter="0" pivotTables="0"/>
  <autoFilter ref="A7:U508">
    <sortState ref="A8:U508">
      <sortCondition ref="A7:A508"/>
    </sortState>
  </autoFilter>
  <sortState ref="O480:O508">
    <sortCondition ref="O480:O508"/>
    <sortCondition sortBy="cellColor" ref="O480:O508" dxfId="0"/>
  </sortState>
  <mergeCells count="2">
    <mergeCell ref="O4:R4"/>
    <mergeCell ref="B2:C2"/>
  </mergeCells>
  <conditionalFormatting sqref="E27:E30">
    <cfRule type="colorScale" priority="2247">
      <colorScale>
        <cfvo type="min"/>
        <cfvo type="percentile" val="50"/>
        <cfvo type="max"/>
        <color rgb="FF63BE7B"/>
        <color rgb="FFFFEB84"/>
        <color rgb="FFF8696B"/>
      </colorScale>
    </cfRule>
  </conditionalFormatting>
  <conditionalFormatting sqref="O28:O30">
    <cfRule type="colorScale" priority="2244">
      <colorScale>
        <cfvo type="min"/>
        <cfvo type="percentile" val="50"/>
        <cfvo type="max"/>
        <color rgb="FF63BE7B"/>
        <color rgb="FFFFEB84"/>
        <color rgb="FFF8696B"/>
      </colorScale>
    </cfRule>
  </conditionalFormatting>
  <conditionalFormatting sqref="E28:O30 E27:N27">
    <cfRule type="colorScale" priority="2246">
      <colorScale>
        <cfvo type="min"/>
        <cfvo type="percentile" val="50"/>
        <cfvo type="max"/>
        <color rgb="FFF8696B"/>
        <color rgb="FFFCFCFF"/>
        <color rgb="FF63BE7B"/>
      </colorScale>
    </cfRule>
  </conditionalFormatting>
  <conditionalFormatting sqref="E27:M30">
    <cfRule type="colorScale" priority="2243">
      <colorScale>
        <cfvo type="min"/>
        <cfvo type="max"/>
        <color rgb="FFFFEF9C"/>
        <color rgb="FF63BE7B"/>
      </colorScale>
    </cfRule>
    <cfRule type="colorScale" priority="2245">
      <colorScale>
        <cfvo type="min"/>
        <cfvo type="percentile" val="50"/>
        <cfvo type="max"/>
        <color rgb="FF63BE7B"/>
        <color rgb="FFFFEB84"/>
        <color rgb="FFF8696B"/>
      </colorScale>
    </cfRule>
  </conditionalFormatting>
  <conditionalFormatting sqref="O27">
    <cfRule type="colorScale" priority="2241">
      <colorScale>
        <cfvo type="min"/>
        <cfvo type="percentile" val="50"/>
        <cfvo type="max"/>
        <color rgb="FF63BE7B"/>
        <color rgb="FFFFEB84"/>
        <color rgb="FFF8696B"/>
      </colorScale>
    </cfRule>
  </conditionalFormatting>
  <conditionalFormatting sqref="O27">
    <cfRule type="colorScale" priority="2242">
      <colorScale>
        <cfvo type="min"/>
        <cfvo type="percentile" val="50"/>
        <cfvo type="max"/>
        <color rgb="FFF8696B"/>
        <color rgb="FFFCFCFF"/>
        <color rgb="FF63BE7B"/>
      </colorScale>
    </cfRule>
  </conditionalFormatting>
  <conditionalFormatting sqref="E31:E32">
    <cfRule type="colorScale" priority="2238">
      <colorScale>
        <cfvo type="min"/>
        <cfvo type="percentile" val="50"/>
        <cfvo type="max"/>
        <color rgb="FF63BE7B"/>
        <color rgb="FFFFEB84"/>
        <color rgb="FFF8696B"/>
      </colorScale>
    </cfRule>
  </conditionalFormatting>
  <conditionalFormatting sqref="O31:O32">
    <cfRule type="colorScale" priority="2235">
      <colorScale>
        <cfvo type="min"/>
        <cfvo type="percentile" val="50"/>
        <cfvo type="max"/>
        <color rgb="FF63BE7B"/>
        <color rgb="FFFFEB84"/>
        <color rgb="FFF8696B"/>
      </colorScale>
    </cfRule>
  </conditionalFormatting>
  <conditionalFormatting sqref="E31:O32">
    <cfRule type="colorScale" priority="2237">
      <colorScale>
        <cfvo type="min"/>
        <cfvo type="percentile" val="50"/>
        <cfvo type="max"/>
        <color rgb="FFF8696B"/>
        <color rgb="FFFCFCFF"/>
        <color rgb="FF63BE7B"/>
      </colorScale>
    </cfRule>
  </conditionalFormatting>
  <conditionalFormatting sqref="E31:M32">
    <cfRule type="colorScale" priority="2234">
      <colorScale>
        <cfvo type="min"/>
        <cfvo type="max"/>
        <color rgb="FFFFEF9C"/>
        <color rgb="FF63BE7B"/>
      </colorScale>
    </cfRule>
    <cfRule type="colorScale" priority="2236">
      <colorScale>
        <cfvo type="min"/>
        <cfvo type="percentile" val="50"/>
        <cfvo type="max"/>
        <color rgb="FF63BE7B"/>
        <color rgb="FFFFEB84"/>
        <color rgb="FFF8696B"/>
      </colorScale>
    </cfRule>
  </conditionalFormatting>
  <conditionalFormatting sqref="E33:E36">
    <cfRule type="colorScale" priority="2233">
      <colorScale>
        <cfvo type="min"/>
        <cfvo type="percentile" val="50"/>
        <cfvo type="max"/>
        <color rgb="FF63BE7B"/>
        <color rgb="FFFFEB84"/>
        <color rgb="FFF8696B"/>
      </colorScale>
    </cfRule>
  </conditionalFormatting>
  <conditionalFormatting sqref="O34:O36">
    <cfRule type="colorScale" priority="2230">
      <colorScale>
        <cfvo type="min"/>
        <cfvo type="percentile" val="50"/>
        <cfvo type="max"/>
        <color rgb="FF63BE7B"/>
        <color rgb="FFFFEB84"/>
        <color rgb="FFF8696B"/>
      </colorScale>
    </cfRule>
  </conditionalFormatting>
  <conditionalFormatting sqref="E34:O36 E33:N33">
    <cfRule type="colorScale" priority="2232">
      <colorScale>
        <cfvo type="min"/>
        <cfvo type="percentile" val="50"/>
        <cfvo type="max"/>
        <color rgb="FFF8696B"/>
        <color rgb="FFFCFCFF"/>
        <color rgb="FF63BE7B"/>
      </colorScale>
    </cfRule>
  </conditionalFormatting>
  <conditionalFormatting sqref="E33:M36">
    <cfRule type="colorScale" priority="2229">
      <colorScale>
        <cfvo type="min"/>
        <cfvo type="max"/>
        <color rgb="FFFFEF9C"/>
        <color rgb="FF63BE7B"/>
      </colorScale>
    </cfRule>
    <cfRule type="colorScale" priority="2231">
      <colorScale>
        <cfvo type="min"/>
        <cfvo type="percentile" val="50"/>
        <cfvo type="max"/>
        <color rgb="FF63BE7B"/>
        <color rgb="FFFFEB84"/>
        <color rgb="FFF8696B"/>
      </colorScale>
    </cfRule>
  </conditionalFormatting>
  <conditionalFormatting sqref="O33">
    <cfRule type="colorScale" priority="2227">
      <colorScale>
        <cfvo type="min"/>
        <cfvo type="percentile" val="50"/>
        <cfvo type="max"/>
        <color rgb="FF63BE7B"/>
        <color rgb="FFFFEB84"/>
        <color rgb="FFF8696B"/>
      </colorScale>
    </cfRule>
  </conditionalFormatting>
  <conditionalFormatting sqref="O33">
    <cfRule type="colorScale" priority="2228">
      <colorScale>
        <cfvo type="min"/>
        <cfvo type="percentile" val="50"/>
        <cfvo type="max"/>
        <color rgb="FFF8696B"/>
        <color rgb="FFFCFCFF"/>
        <color rgb="FF63BE7B"/>
      </colorScale>
    </cfRule>
  </conditionalFormatting>
  <conditionalFormatting sqref="O31:O36">
    <cfRule type="colorScale" priority="2226">
      <colorScale>
        <cfvo type="min"/>
        <cfvo type="percentile" val="50"/>
        <cfvo type="max"/>
        <color rgb="FF63BE7B"/>
        <color rgb="FFFFEB84"/>
        <color rgb="FFF8696B"/>
      </colorScale>
    </cfRule>
  </conditionalFormatting>
  <conditionalFormatting sqref="E37">
    <cfRule type="colorScale" priority="2225">
      <colorScale>
        <cfvo type="min"/>
        <cfvo type="percentile" val="50"/>
        <cfvo type="max"/>
        <color rgb="FF63BE7B"/>
        <color rgb="FFFFEB84"/>
        <color rgb="FFF8696B"/>
      </colorScale>
    </cfRule>
  </conditionalFormatting>
  <conditionalFormatting sqref="O37">
    <cfRule type="colorScale" priority="2222">
      <colorScale>
        <cfvo type="min"/>
        <cfvo type="percentile" val="50"/>
        <cfvo type="max"/>
        <color rgb="FF63BE7B"/>
        <color rgb="FFFFEB84"/>
        <color rgb="FFF8696B"/>
      </colorScale>
    </cfRule>
  </conditionalFormatting>
  <conditionalFormatting sqref="E37:O37">
    <cfRule type="colorScale" priority="2224">
      <colorScale>
        <cfvo type="min"/>
        <cfvo type="percentile" val="50"/>
        <cfvo type="max"/>
        <color rgb="FFF8696B"/>
        <color rgb="FFFCFCFF"/>
        <color rgb="FF63BE7B"/>
      </colorScale>
    </cfRule>
  </conditionalFormatting>
  <conditionalFormatting sqref="E37:M37">
    <cfRule type="colorScale" priority="2221">
      <colorScale>
        <cfvo type="min"/>
        <cfvo type="max"/>
        <color rgb="FFFFEF9C"/>
        <color rgb="FF63BE7B"/>
      </colorScale>
    </cfRule>
    <cfRule type="colorScale" priority="2223">
      <colorScale>
        <cfvo type="min"/>
        <cfvo type="percentile" val="50"/>
        <cfvo type="max"/>
        <color rgb="FF63BE7B"/>
        <color rgb="FFFFEB84"/>
        <color rgb="FFF8696B"/>
      </colorScale>
    </cfRule>
  </conditionalFormatting>
  <conditionalFormatting sqref="E38:E41">
    <cfRule type="colorScale" priority="2220">
      <colorScale>
        <cfvo type="min"/>
        <cfvo type="percentile" val="50"/>
        <cfvo type="max"/>
        <color rgb="FF63BE7B"/>
        <color rgb="FFFFEB84"/>
        <color rgb="FFF8696B"/>
      </colorScale>
    </cfRule>
  </conditionalFormatting>
  <conditionalFormatting sqref="O39:O41">
    <cfRule type="colorScale" priority="2217">
      <colorScale>
        <cfvo type="min"/>
        <cfvo type="percentile" val="50"/>
        <cfvo type="max"/>
        <color rgb="FF63BE7B"/>
        <color rgb="FFFFEB84"/>
        <color rgb="FFF8696B"/>
      </colorScale>
    </cfRule>
  </conditionalFormatting>
  <conditionalFormatting sqref="E39:O41 E38:N38">
    <cfRule type="colorScale" priority="2219">
      <colorScale>
        <cfvo type="min"/>
        <cfvo type="percentile" val="50"/>
        <cfvo type="max"/>
        <color rgb="FFF8696B"/>
        <color rgb="FFFCFCFF"/>
        <color rgb="FF63BE7B"/>
      </colorScale>
    </cfRule>
  </conditionalFormatting>
  <conditionalFormatting sqref="E38:M41">
    <cfRule type="colorScale" priority="2216">
      <colorScale>
        <cfvo type="min"/>
        <cfvo type="max"/>
        <color rgb="FFFFEF9C"/>
        <color rgb="FF63BE7B"/>
      </colorScale>
    </cfRule>
    <cfRule type="colorScale" priority="2218">
      <colorScale>
        <cfvo type="min"/>
        <cfvo type="percentile" val="50"/>
        <cfvo type="max"/>
        <color rgb="FF63BE7B"/>
        <color rgb="FFFFEB84"/>
        <color rgb="FFF8696B"/>
      </colorScale>
    </cfRule>
  </conditionalFormatting>
  <conditionalFormatting sqref="O38">
    <cfRule type="colorScale" priority="2214">
      <colorScale>
        <cfvo type="min"/>
        <cfvo type="percentile" val="50"/>
        <cfvo type="max"/>
        <color rgb="FF63BE7B"/>
        <color rgb="FFFFEB84"/>
        <color rgb="FFF8696B"/>
      </colorScale>
    </cfRule>
  </conditionalFormatting>
  <conditionalFormatting sqref="O38">
    <cfRule type="colorScale" priority="2215">
      <colorScale>
        <cfvo type="min"/>
        <cfvo type="percentile" val="50"/>
        <cfvo type="max"/>
        <color rgb="FFF8696B"/>
        <color rgb="FFFCFCFF"/>
        <color rgb="FF63BE7B"/>
      </colorScale>
    </cfRule>
  </conditionalFormatting>
  <conditionalFormatting sqref="O37:O41">
    <cfRule type="colorScale" priority="2213">
      <colorScale>
        <cfvo type="min"/>
        <cfvo type="percentile" val="50"/>
        <cfvo type="max"/>
        <color rgb="FF63BE7B"/>
        <color rgb="FFFFEB84"/>
        <color rgb="FFF8696B"/>
      </colorScale>
    </cfRule>
  </conditionalFormatting>
  <conditionalFormatting sqref="E8:E26">
    <cfRule type="colorScale" priority="2255">
      <colorScale>
        <cfvo type="min"/>
        <cfvo type="percentile" val="50"/>
        <cfvo type="max"/>
        <color rgb="FF63BE7B"/>
        <color rgb="FFFFEB84"/>
        <color rgb="FFF8696B"/>
      </colorScale>
    </cfRule>
  </conditionalFormatting>
  <conditionalFormatting sqref="O8:O16 O18:O24 O26">
    <cfRule type="colorScale" priority="2115">
      <colorScale>
        <cfvo type="min"/>
        <cfvo type="percentile" val="50"/>
        <cfvo type="max"/>
        <color rgb="FF63BE7B"/>
        <color rgb="FFFFEB84"/>
        <color rgb="FFF8696B"/>
      </colorScale>
    </cfRule>
  </conditionalFormatting>
  <conditionalFormatting sqref="E18:O24 E17:N17 E26:O26 E25:N25 E8:O16">
    <cfRule type="colorScale" priority="2259">
      <colorScale>
        <cfvo type="min"/>
        <cfvo type="percentile" val="50"/>
        <cfvo type="max"/>
        <color rgb="FFF8696B"/>
        <color rgb="FFFCFCFF"/>
        <color rgb="FF63BE7B"/>
      </colorScale>
    </cfRule>
  </conditionalFormatting>
  <conditionalFormatting sqref="E8:M26">
    <cfRule type="colorScale" priority="2261">
      <colorScale>
        <cfvo type="min"/>
        <cfvo type="max"/>
        <color rgb="FFFFEF9C"/>
        <color rgb="FF63BE7B"/>
      </colorScale>
    </cfRule>
    <cfRule type="colorScale" priority="2262">
      <colorScale>
        <cfvo type="min"/>
        <cfvo type="percentile" val="50"/>
        <cfvo type="max"/>
        <color rgb="FF63BE7B"/>
        <color rgb="FFFFEB84"/>
        <color rgb="FFF8696B"/>
      </colorScale>
    </cfRule>
  </conditionalFormatting>
  <conditionalFormatting sqref="O8:O16 O18:O24 O26:O30">
    <cfRule type="colorScale" priority="2266">
      <colorScale>
        <cfvo type="min"/>
        <cfvo type="percentile" val="50"/>
        <cfvo type="max"/>
        <color rgb="FF63BE7B"/>
        <color rgb="FFFFEB84"/>
        <color rgb="FFF8696B"/>
      </colorScale>
    </cfRule>
  </conditionalFormatting>
  <conditionalFormatting sqref="E18:O24 E17:N17 E26:O41 E25:N25 E8:O16">
    <cfRule type="colorScale" priority="2211">
      <colorScale>
        <cfvo type="min"/>
        <cfvo type="percentile" val="50"/>
        <cfvo type="max"/>
        <color rgb="FFF8696B"/>
        <color rgb="FFFFEB84"/>
        <color rgb="FF63BE7B"/>
      </colorScale>
    </cfRule>
  </conditionalFormatting>
  <conditionalFormatting sqref="E8:M41">
    <cfRule type="colorScale" priority="2210">
      <colorScale>
        <cfvo type="min"/>
        <cfvo type="max"/>
        <color rgb="FFFFEF9C"/>
        <color rgb="FF63BE7B"/>
      </colorScale>
    </cfRule>
  </conditionalFormatting>
  <conditionalFormatting sqref="O8:O16 O18:O24 O26:O41">
    <cfRule type="colorScale" priority="2208">
      <colorScale>
        <cfvo type="min"/>
        <cfvo type="percentile" val="50"/>
        <cfvo type="max"/>
        <color rgb="FF63BE7B"/>
        <color rgb="FFFFEB84"/>
        <color rgb="FFF8696B"/>
      </colorScale>
    </cfRule>
  </conditionalFormatting>
  <conditionalFormatting sqref="N46">
    <cfRule type="colorScale" priority="2166">
      <colorScale>
        <cfvo type="min"/>
        <cfvo type="percentile" val="50"/>
        <cfvo type="max"/>
        <color rgb="FFF8696B"/>
        <color rgb="FFFCFCFF"/>
        <color rgb="FF63BE7B"/>
      </colorScale>
    </cfRule>
  </conditionalFormatting>
  <conditionalFormatting sqref="N46">
    <cfRule type="colorScale" priority="2160">
      <colorScale>
        <cfvo type="min"/>
        <cfvo type="percentile" val="50"/>
        <cfvo type="max"/>
        <color rgb="FFF8696B"/>
        <color rgb="FFFFEB84"/>
        <color rgb="FF63BE7B"/>
      </colorScale>
    </cfRule>
  </conditionalFormatting>
  <conditionalFormatting sqref="N47">
    <cfRule type="colorScale" priority="2156">
      <colorScale>
        <cfvo type="min"/>
        <cfvo type="percentile" val="50"/>
        <cfvo type="max"/>
        <color rgb="FFF8696B"/>
        <color rgb="FFFCFCFF"/>
        <color rgb="FF63BE7B"/>
      </colorScale>
    </cfRule>
  </conditionalFormatting>
  <conditionalFormatting sqref="N47">
    <cfRule type="colorScale" priority="2150">
      <colorScale>
        <cfvo type="min"/>
        <cfvo type="percentile" val="50"/>
        <cfvo type="max"/>
        <color rgb="FFF8696B"/>
        <color rgb="FFFFEB84"/>
        <color rgb="FF63BE7B"/>
      </colorScale>
    </cfRule>
  </conditionalFormatting>
  <conditionalFormatting sqref="N49">
    <cfRule type="colorScale" priority="2146">
      <colorScale>
        <cfvo type="min"/>
        <cfvo type="percentile" val="50"/>
        <cfvo type="max"/>
        <color rgb="FFF8696B"/>
        <color rgb="FFFCFCFF"/>
        <color rgb="FF63BE7B"/>
      </colorScale>
    </cfRule>
  </conditionalFormatting>
  <conditionalFormatting sqref="N49">
    <cfRule type="colorScale" priority="2140">
      <colorScale>
        <cfvo type="min"/>
        <cfvo type="percentile" val="50"/>
        <cfvo type="max"/>
        <color rgb="FFF8696B"/>
        <color rgb="FFFFEB84"/>
        <color rgb="FF63BE7B"/>
      </colorScale>
    </cfRule>
  </conditionalFormatting>
  <conditionalFormatting sqref="F42:M42">
    <cfRule type="colorScale" priority="2125">
      <colorScale>
        <cfvo type="min"/>
        <cfvo type="max"/>
        <color rgb="FFFFEF9C"/>
        <color rgb="FF63BE7B"/>
      </colorScale>
    </cfRule>
    <cfRule type="colorScale" priority="2126">
      <colorScale>
        <cfvo type="min"/>
        <cfvo type="percentile" val="50"/>
        <cfvo type="max"/>
        <color rgb="FFF8696B"/>
        <color rgb="FFFCFCFF"/>
        <color rgb="FF63BE7B"/>
      </colorScale>
    </cfRule>
  </conditionalFormatting>
  <conditionalFormatting sqref="E42">
    <cfRule type="colorScale" priority="2124">
      <colorScale>
        <cfvo type="min"/>
        <cfvo type="max"/>
        <color rgb="FFFFEF9C"/>
        <color rgb="FF63BE7B"/>
      </colorScale>
    </cfRule>
  </conditionalFormatting>
  <conditionalFormatting sqref="E8:M42">
    <cfRule type="colorScale" priority="2121">
      <colorScale>
        <cfvo type="min"/>
        <cfvo type="max"/>
        <color rgb="FFFFEF9C"/>
        <color rgb="FF63BE7B"/>
      </colorScale>
    </cfRule>
    <cfRule type="colorScale" priority="2122">
      <colorScale>
        <cfvo type="min"/>
        <cfvo type="percentile" val="50"/>
        <cfvo type="max"/>
        <color rgb="FFF8696B"/>
        <color rgb="FFFCFCFF"/>
        <color rgb="FF63BE7B"/>
      </colorScale>
    </cfRule>
  </conditionalFormatting>
  <conditionalFormatting sqref="O8:O16 O18:O24 O26:O42">
    <cfRule type="colorScale" priority="2120">
      <colorScale>
        <cfvo type="min"/>
        <cfvo type="percentile" val="50"/>
        <cfvo type="max"/>
        <color rgb="FF63BE7B"/>
        <color rgb="FFFFEB84"/>
        <color rgb="FFF8696B"/>
      </colorScale>
    </cfRule>
  </conditionalFormatting>
  <conditionalFormatting sqref="E38:M43">
    <cfRule type="colorScale" priority="2118">
      <colorScale>
        <cfvo type="min"/>
        <cfvo type="max"/>
        <color rgb="FFFFEF9C"/>
        <color rgb="FF63BE7B"/>
      </colorScale>
    </cfRule>
    <cfRule type="colorScale" priority="2119">
      <colorScale>
        <cfvo type="min"/>
        <cfvo type="percentile" val="50"/>
        <cfvo type="max"/>
        <color rgb="FFF8696B"/>
        <color rgb="FFFCFCFF"/>
        <color rgb="FF63BE7B"/>
      </colorScale>
    </cfRule>
  </conditionalFormatting>
  <conditionalFormatting sqref="O41:O43">
    <cfRule type="colorScale" priority="2116">
      <colorScale>
        <cfvo type="min"/>
        <cfvo type="percentile" val="50"/>
        <cfvo type="max"/>
        <color rgb="FF63BE7B"/>
        <color rgb="FFFFEB84"/>
        <color rgb="FFF8696B"/>
      </colorScale>
    </cfRule>
  </conditionalFormatting>
  <conditionalFormatting sqref="C44:O44">
    <cfRule type="colorScale" priority="2113">
      <colorScale>
        <cfvo type="min"/>
        <cfvo type="max"/>
        <color rgb="FFFFEF9C"/>
        <color rgb="FF63BE7B"/>
      </colorScale>
    </cfRule>
    <cfRule type="colorScale" priority="2114">
      <colorScale>
        <cfvo type="min"/>
        <cfvo type="percentile" val="50"/>
        <cfvo type="max"/>
        <color rgb="FFF8696B"/>
        <color rgb="FFFCFCFF"/>
        <color rgb="FF63BE7B"/>
      </colorScale>
    </cfRule>
  </conditionalFormatting>
  <conditionalFormatting sqref="N54">
    <cfRule type="colorScale" priority="2111">
      <colorScale>
        <cfvo type="min"/>
        <cfvo type="percentile" val="50"/>
        <cfvo type="max"/>
        <color rgb="FFF8696B"/>
        <color rgb="FFFCFCFF"/>
        <color rgb="FF63BE7B"/>
      </colorScale>
    </cfRule>
  </conditionalFormatting>
  <conditionalFormatting sqref="N54">
    <cfRule type="colorScale" priority="2105">
      <colorScale>
        <cfvo type="min"/>
        <cfvo type="percentile" val="50"/>
        <cfvo type="max"/>
        <color rgb="FFF8696B"/>
        <color rgb="FFFFEB84"/>
        <color rgb="FF63BE7B"/>
      </colorScale>
    </cfRule>
  </conditionalFormatting>
  <conditionalFormatting sqref="E8:M56">
    <cfRule type="colorScale" priority="2054">
      <colorScale>
        <cfvo type="min"/>
        <cfvo type="max"/>
        <color rgb="FFFFEF9C"/>
        <color rgb="FF63BE7B"/>
      </colorScale>
    </cfRule>
    <cfRule type="colorScale" priority="2055">
      <colorScale>
        <cfvo type="min"/>
        <cfvo type="percentile" val="50"/>
        <cfvo type="max"/>
        <color rgb="FFF8696B"/>
        <color rgb="FFFCFCFF"/>
        <color rgb="FF63BE7B"/>
      </colorScale>
    </cfRule>
  </conditionalFormatting>
  <conditionalFormatting sqref="M8:M56">
    <cfRule type="colorScale" priority="2052">
      <colorScale>
        <cfvo type="min"/>
        <cfvo type="percentile" val="50"/>
        <cfvo type="max"/>
        <color rgb="FF63BE7B"/>
        <color rgb="FFFFEB84"/>
        <color rgb="FFF8696B"/>
      </colorScale>
    </cfRule>
  </conditionalFormatting>
  <conditionalFormatting sqref="O8:O16 O18:O24 O26:O45 O48 O50:O53 O55:O56">
    <cfRule type="colorScale" priority="2050">
      <colorScale>
        <cfvo type="min"/>
        <cfvo type="percentile" val="50"/>
        <cfvo type="max"/>
        <color rgb="FF63BE7B"/>
        <color rgb="FFFFEB84"/>
        <color rgb="FFF8696B"/>
      </colorScale>
    </cfRule>
  </conditionalFormatting>
  <conditionalFormatting sqref="E68:M69">
    <cfRule type="colorScale" priority="2048">
      <colorScale>
        <cfvo type="min"/>
        <cfvo type="max"/>
        <color rgb="FFFFEF9C"/>
        <color rgb="FF63BE7B"/>
      </colorScale>
    </cfRule>
    <cfRule type="colorScale" priority="2049">
      <colorScale>
        <cfvo type="min"/>
        <cfvo type="percentile" val="50"/>
        <cfvo type="max"/>
        <color rgb="FFF8696B"/>
        <color rgb="FFFCFCFF"/>
        <color rgb="FF63BE7B"/>
      </colorScale>
    </cfRule>
  </conditionalFormatting>
  <conditionalFormatting sqref="M68:M69">
    <cfRule type="colorScale" priority="2047">
      <colorScale>
        <cfvo type="min"/>
        <cfvo type="percentile" val="50"/>
        <cfvo type="max"/>
        <color rgb="FF63BE7B"/>
        <color rgb="FFFFEB84"/>
        <color rgb="FFF8696B"/>
      </colorScale>
    </cfRule>
  </conditionalFormatting>
  <conditionalFormatting sqref="O68:O69">
    <cfRule type="colorScale" priority="2046">
      <colorScale>
        <cfvo type="min"/>
        <cfvo type="percentile" val="50"/>
        <cfvo type="max"/>
        <color rgb="FF63BE7B"/>
        <color rgb="FFFFEB84"/>
        <color rgb="FFF8696B"/>
      </colorScale>
    </cfRule>
  </conditionalFormatting>
  <conditionalFormatting sqref="E8:M69">
    <cfRule type="colorScale" priority="2044">
      <colorScale>
        <cfvo type="min"/>
        <cfvo type="max"/>
        <color rgb="FFFFEF9C"/>
        <color rgb="FF63BE7B"/>
      </colorScale>
    </cfRule>
    <cfRule type="colorScale" priority="2045">
      <colorScale>
        <cfvo type="min"/>
        <cfvo type="percentile" val="50"/>
        <cfvo type="max"/>
        <color rgb="FFF8696B"/>
        <color rgb="FFFCFCFF"/>
        <color rgb="FF63BE7B"/>
      </colorScale>
    </cfRule>
  </conditionalFormatting>
  <conditionalFormatting sqref="E8:L69">
    <cfRule type="colorScale" priority="2042">
      <colorScale>
        <cfvo type="min"/>
        <cfvo type="max"/>
        <color rgb="FFFFEF9C"/>
        <color rgb="FF63BE7B"/>
      </colorScale>
    </cfRule>
    <cfRule type="colorScale" priority="2043">
      <colorScale>
        <cfvo type="min"/>
        <cfvo type="percentile" val="50"/>
        <cfvo type="max"/>
        <color rgb="FFF8696B"/>
        <color rgb="FFFCFCFF"/>
        <color rgb="FF63BE7B"/>
      </colorScale>
    </cfRule>
  </conditionalFormatting>
  <conditionalFormatting sqref="M8:M69">
    <cfRule type="colorScale" priority="2041">
      <colorScale>
        <cfvo type="min"/>
        <cfvo type="percentile" val="50"/>
        <cfvo type="max"/>
        <color rgb="FF63BE7B"/>
        <color rgb="FFFFEB84"/>
        <color rgb="FFF8696B"/>
      </colorScale>
    </cfRule>
  </conditionalFormatting>
  <conditionalFormatting sqref="O8:O16 O18:O24 O26:O45 O48 O50:O53 O55:O57 O59:O60 O67:O69">
    <cfRule type="colorScale" priority="2039">
      <colorScale>
        <cfvo type="min"/>
        <cfvo type="percentile" val="50"/>
        <cfvo type="max"/>
        <color rgb="FF63BE7B"/>
        <color rgb="FFFFEB84"/>
        <color rgb="FFF8696B"/>
      </colorScale>
    </cfRule>
  </conditionalFormatting>
  <conditionalFormatting sqref="E8:L77">
    <cfRule type="colorScale" priority="2027">
      <colorScale>
        <cfvo type="min"/>
        <cfvo type="max"/>
        <color rgb="FFFFEF9C"/>
        <color rgb="FF63BE7B"/>
      </colorScale>
    </cfRule>
    <cfRule type="colorScale" priority="2028">
      <colorScale>
        <cfvo type="min"/>
        <cfvo type="percentile" val="50"/>
        <cfvo type="max"/>
        <color rgb="FFF8696B"/>
        <color rgb="FFFCFCFF"/>
        <color rgb="FF63BE7B"/>
      </colorScale>
    </cfRule>
  </conditionalFormatting>
  <conditionalFormatting sqref="M8:M77">
    <cfRule type="colorScale" priority="2025">
      <colorScale>
        <cfvo type="min"/>
        <cfvo type="percentile" val="50"/>
        <cfvo type="max"/>
        <color rgb="FF63BE7B"/>
        <color rgb="FFFFEB84"/>
        <color rgb="FFF8696B"/>
      </colorScale>
    </cfRule>
  </conditionalFormatting>
  <conditionalFormatting sqref="O8:O16 O18:O24 O26:O45 O48 O50:O53 O55:O57 O59:O60 O67:O71 O73:O74 O77">
    <cfRule type="colorScale" priority="2021">
      <colorScale>
        <cfvo type="min"/>
        <cfvo type="percentile" val="50"/>
        <cfvo type="max"/>
        <color rgb="FF63BE7B"/>
        <color rgb="FFFFEB84"/>
        <color rgb="FFF8696B"/>
      </colorScale>
    </cfRule>
  </conditionalFormatting>
  <conditionalFormatting sqref="E8:L91">
    <cfRule type="colorScale" priority="2019">
      <colorScale>
        <cfvo type="min"/>
        <cfvo type="max"/>
        <color rgb="FFFFEF9C"/>
        <color rgb="FF63BE7B"/>
      </colorScale>
    </cfRule>
    <cfRule type="colorScale" priority="2020">
      <colorScale>
        <cfvo type="min"/>
        <cfvo type="percentile" val="50"/>
        <cfvo type="max"/>
        <color rgb="FFF8696B"/>
        <color rgb="FFFCFCFF"/>
        <color rgb="FF63BE7B"/>
      </colorScale>
    </cfRule>
  </conditionalFormatting>
  <conditionalFormatting sqref="M8:M91">
    <cfRule type="colorScale" priority="2018">
      <colorScale>
        <cfvo type="min"/>
        <cfvo type="max"/>
        <color rgb="FFFFEF9C"/>
        <color rgb="FF63BE7B"/>
      </colorScale>
    </cfRule>
  </conditionalFormatting>
  <conditionalFormatting sqref="O26:O45 O48 O50:O53 O55:O57 O59:O60 O67:O71 O73:O74 O77:O91">
    <cfRule type="colorScale" priority="2016">
      <colorScale>
        <cfvo type="min"/>
        <cfvo type="percentile" val="50"/>
        <cfvo type="max"/>
        <color rgb="FF63BE7B"/>
        <color rgb="FFFFEB84"/>
        <color rgb="FFF8696B"/>
      </colorScale>
    </cfRule>
  </conditionalFormatting>
  <conditionalFormatting sqref="E8:L98">
    <cfRule type="colorScale" priority="2014">
      <colorScale>
        <cfvo type="min"/>
        <cfvo type="max"/>
        <color rgb="FFFFEF9C"/>
        <color rgb="FF63BE7B"/>
      </colorScale>
    </cfRule>
    <cfRule type="colorScale" priority="2015">
      <colorScale>
        <cfvo type="min"/>
        <cfvo type="percentile" val="50"/>
        <cfvo type="max"/>
        <color rgb="FFF8696B"/>
        <color rgb="FFFCFCFF"/>
        <color rgb="FF63BE7B"/>
      </colorScale>
    </cfRule>
  </conditionalFormatting>
  <conditionalFormatting sqref="M8:M98">
    <cfRule type="colorScale" priority="2012">
      <colorScale>
        <cfvo type="min"/>
        <cfvo type="percentile" val="50"/>
        <cfvo type="max"/>
        <color rgb="FF63BE7B"/>
        <color rgb="FFFFEB84"/>
        <color rgb="FFF8696B"/>
      </colorScale>
    </cfRule>
  </conditionalFormatting>
  <conditionalFormatting sqref="O8:O16 O18:O24 O26:O45 O48 O50:O53 O55:O57 O59:O60 O67:O71 O73:O74 O77:O97">
    <cfRule type="colorScale" priority="2010">
      <colorScale>
        <cfvo type="min"/>
        <cfvo type="percentile" val="50"/>
        <cfvo type="max"/>
        <color rgb="FF63BE7B"/>
        <color rgb="FFFFEB84"/>
        <color rgb="FFF8696B"/>
      </colorScale>
    </cfRule>
  </conditionalFormatting>
  <conditionalFormatting sqref="E115:M115 E117:M117 E122:M122 E124:M124 E126:M126">
    <cfRule type="colorScale" priority="1798">
      <colorScale>
        <cfvo type="min"/>
        <cfvo type="max"/>
        <color rgb="FFFFEF9C"/>
        <color rgb="FF63BE7B"/>
      </colorScale>
    </cfRule>
    <cfRule type="colorScale" priority="1799">
      <colorScale>
        <cfvo type="min"/>
        <cfvo type="percentile" val="50"/>
        <cfvo type="max"/>
        <color rgb="FFF8696B"/>
        <color rgb="FFFCFCFF"/>
        <color rgb="FF63BE7B"/>
      </colorScale>
    </cfRule>
  </conditionalFormatting>
  <conditionalFormatting sqref="M117 M115 M122 M124 M126">
    <cfRule type="colorScale" priority="1797">
      <colorScale>
        <cfvo type="min"/>
        <cfvo type="percentile" val="50"/>
        <cfvo type="max"/>
        <color rgb="FF63BE7B"/>
        <color rgb="FFFFEB84"/>
        <color rgb="FFF8696B"/>
      </colorScale>
    </cfRule>
  </conditionalFormatting>
  <conditionalFormatting sqref="O117:O118 O115 O122 O125:O126">
    <cfRule type="colorScale" priority="1796">
      <colorScale>
        <cfvo type="min"/>
        <cfvo type="percentile" val="50"/>
        <cfvo type="max"/>
        <color rgb="FF63BE7B"/>
        <color rgb="FFFFEB84"/>
        <color rgb="FFF8696B"/>
      </colorScale>
    </cfRule>
  </conditionalFormatting>
  <conditionalFormatting sqref="E115:M115 E117:M117 E122:M122 E124:M124 E126:M126">
    <cfRule type="colorScale" priority="1794">
      <colorScale>
        <cfvo type="min"/>
        <cfvo type="max"/>
        <color rgb="FFFFEF9C"/>
        <color rgb="FF63BE7B"/>
      </colorScale>
    </cfRule>
    <cfRule type="colorScale" priority="1795">
      <colorScale>
        <cfvo type="min"/>
        <cfvo type="percentile" val="50"/>
        <cfvo type="max"/>
        <color rgb="FFF8696B"/>
        <color rgb="FFFCFCFF"/>
        <color rgb="FF63BE7B"/>
      </colorScale>
    </cfRule>
  </conditionalFormatting>
  <conditionalFormatting sqref="E115:L115 E117:L117 E122:L122 E124:L124 E126:L126">
    <cfRule type="colorScale" priority="1792">
      <colorScale>
        <cfvo type="min"/>
        <cfvo type="max"/>
        <color rgb="FFFFEF9C"/>
        <color rgb="FF63BE7B"/>
      </colorScale>
    </cfRule>
    <cfRule type="colorScale" priority="1793">
      <colorScale>
        <cfvo type="min"/>
        <cfvo type="percentile" val="50"/>
        <cfvo type="max"/>
        <color rgb="FFF8696B"/>
        <color rgb="FFFCFCFF"/>
        <color rgb="FF63BE7B"/>
      </colorScale>
    </cfRule>
  </conditionalFormatting>
  <conditionalFormatting sqref="M117 M115 M122 M124 M126">
    <cfRule type="colorScale" priority="1791">
      <colorScale>
        <cfvo type="min"/>
        <cfvo type="percentile" val="50"/>
        <cfvo type="max"/>
        <color rgb="FF63BE7B"/>
        <color rgb="FFFFEB84"/>
        <color rgb="FFF8696B"/>
      </colorScale>
    </cfRule>
  </conditionalFormatting>
  <conditionalFormatting sqref="O117:O118 O115 O122 O125:O126">
    <cfRule type="colorScale" priority="1790">
      <colorScale>
        <cfvo type="min"/>
        <cfvo type="percentile" val="50"/>
        <cfvo type="max"/>
        <color rgb="FF63BE7B"/>
        <color rgb="FFFFEB84"/>
        <color rgb="FFF8696B"/>
      </colorScale>
    </cfRule>
  </conditionalFormatting>
  <conditionalFormatting sqref="E8:L115">
    <cfRule type="colorScale" priority="1788">
      <colorScale>
        <cfvo type="min"/>
        <cfvo type="max"/>
        <color rgb="FFFFEF9C"/>
        <color rgb="FF63BE7B"/>
      </colorScale>
    </cfRule>
    <cfRule type="colorScale" priority="1789">
      <colorScale>
        <cfvo type="min"/>
        <cfvo type="percentile" val="50"/>
        <cfvo type="max"/>
        <color rgb="FFF8696B"/>
        <color rgb="FFFCFCFF"/>
        <color rgb="FF63BE7B"/>
      </colorScale>
    </cfRule>
  </conditionalFormatting>
  <conditionalFormatting sqref="M8:M115">
    <cfRule type="colorScale" priority="1786">
      <colorScale>
        <cfvo type="min"/>
        <cfvo type="percentile" val="50"/>
        <cfvo type="max"/>
        <color rgb="FF63BE7B"/>
        <color rgb="FFFFEB84"/>
        <color rgb="FFF8696B"/>
      </colorScale>
    </cfRule>
  </conditionalFormatting>
  <conditionalFormatting sqref="O8:O16 O18:O24 O26:O45 O48 O50:O53 O55:O57 O59:O60 O67:O71 O73:O74 O77:O97 O114:O115">
    <cfRule type="colorScale" priority="1784">
      <colorScale>
        <cfvo type="min"/>
        <cfvo type="percentile" val="50"/>
        <cfvo type="max"/>
        <color rgb="FF63BE7B"/>
        <color rgb="FFFFEB84"/>
        <color rgb="FFF8696B"/>
      </colorScale>
    </cfRule>
  </conditionalFormatting>
  <conditionalFormatting sqref="E143:M144 E147:M148 E150:M150 E152:M153">
    <cfRule type="colorScale" priority="1782">
      <colorScale>
        <cfvo type="min"/>
        <cfvo type="max"/>
        <color rgb="FFFFEF9C"/>
        <color rgb="FF63BE7B"/>
      </colorScale>
    </cfRule>
    <cfRule type="colorScale" priority="1783">
      <colorScale>
        <cfvo type="min"/>
        <cfvo type="percentile" val="50"/>
        <cfvo type="max"/>
        <color rgb="FFF8696B"/>
        <color rgb="FFFCFCFF"/>
        <color rgb="FF63BE7B"/>
      </colorScale>
    </cfRule>
  </conditionalFormatting>
  <conditionalFormatting sqref="M143:M144 M147:M148 M150 M152:M153">
    <cfRule type="colorScale" priority="1781">
      <colorScale>
        <cfvo type="min"/>
        <cfvo type="percentile" val="50"/>
        <cfvo type="max"/>
        <color rgb="FF63BE7B"/>
        <color rgb="FFFFEB84"/>
        <color rgb="FFF8696B"/>
      </colorScale>
    </cfRule>
  </conditionalFormatting>
  <conditionalFormatting sqref="O143:O144 O147:O148 O150 O152:O153">
    <cfRule type="colorScale" priority="1780">
      <colorScale>
        <cfvo type="min"/>
        <cfvo type="percentile" val="50"/>
        <cfvo type="max"/>
        <color rgb="FF63BE7B"/>
        <color rgb="FFFFEB84"/>
        <color rgb="FFF8696B"/>
      </colorScale>
    </cfRule>
  </conditionalFormatting>
  <conditionalFormatting sqref="E143:M144 E147:M148 E150:M150 E152:M153">
    <cfRule type="colorScale" priority="1778">
      <colorScale>
        <cfvo type="min"/>
        <cfvo type="max"/>
        <color rgb="FFFFEF9C"/>
        <color rgb="FF63BE7B"/>
      </colorScale>
    </cfRule>
    <cfRule type="colorScale" priority="1779">
      <colorScale>
        <cfvo type="min"/>
        <cfvo type="percentile" val="50"/>
        <cfvo type="max"/>
        <color rgb="FFF8696B"/>
        <color rgb="FFFCFCFF"/>
        <color rgb="FF63BE7B"/>
      </colorScale>
    </cfRule>
  </conditionalFormatting>
  <conditionalFormatting sqref="E143:L144 E147:L148 E150:L150 E152:L153">
    <cfRule type="colorScale" priority="1776">
      <colorScale>
        <cfvo type="min"/>
        <cfvo type="max"/>
        <color rgb="FFFFEF9C"/>
        <color rgb="FF63BE7B"/>
      </colorScale>
    </cfRule>
    <cfRule type="colorScale" priority="1777">
      <colorScale>
        <cfvo type="min"/>
        <cfvo type="percentile" val="50"/>
        <cfvo type="max"/>
        <color rgb="FFF8696B"/>
        <color rgb="FFFCFCFF"/>
        <color rgb="FF63BE7B"/>
      </colorScale>
    </cfRule>
  </conditionalFormatting>
  <conditionalFormatting sqref="M143:M144 M147:M148 M150 M152:M153">
    <cfRule type="colorScale" priority="1775">
      <colorScale>
        <cfvo type="min"/>
        <cfvo type="percentile" val="50"/>
        <cfvo type="max"/>
        <color rgb="FF63BE7B"/>
        <color rgb="FFFFEB84"/>
        <color rgb="FFF8696B"/>
      </colorScale>
    </cfRule>
  </conditionalFormatting>
  <conditionalFormatting sqref="O143:O144 O147:O148 O150 O152:O153">
    <cfRule type="colorScale" priority="1774">
      <colorScale>
        <cfvo type="min"/>
        <cfvo type="percentile" val="50"/>
        <cfvo type="max"/>
        <color rgb="FF63BE7B"/>
        <color rgb="FFFFEB84"/>
        <color rgb="FFF8696B"/>
      </colorScale>
    </cfRule>
  </conditionalFormatting>
  <conditionalFormatting sqref="E8:L133">
    <cfRule type="colorScale" priority="1772">
      <colorScale>
        <cfvo type="min"/>
        <cfvo type="max"/>
        <color rgb="FFFFEF9C"/>
        <color rgb="FF63BE7B"/>
      </colorScale>
    </cfRule>
    <cfRule type="colorScale" priority="1773">
      <colorScale>
        <cfvo type="min"/>
        <cfvo type="percentile" val="50"/>
        <cfvo type="max"/>
        <color rgb="FFF8696B"/>
        <color rgb="FFFCFCFF"/>
        <color rgb="FF63BE7B"/>
      </colorScale>
    </cfRule>
  </conditionalFormatting>
  <conditionalFormatting sqref="M8:M133">
    <cfRule type="colorScale" priority="1770">
      <colorScale>
        <cfvo type="min"/>
        <cfvo type="percentile" val="50"/>
        <cfvo type="max"/>
        <color rgb="FF63BE7B"/>
        <color rgb="FFFFEB84"/>
        <color rgb="FFF8696B"/>
      </colorScale>
    </cfRule>
  </conditionalFormatting>
  <conditionalFormatting sqref="O8:O16 O18:O24 O26:O45 O48 O50:O53 O55:O57 O59:O60 O67:O71 O73:O74 O77:O97 O114:O123 O132:O133 O125:O130">
    <cfRule type="colorScale" priority="1768">
      <colorScale>
        <cfvo type="min"/>
        <cfvo type="percentile" val="50"/>
        <cfvo type="max"/>
        <color rgb="FF63BE7B"/>
        <color rgb="FFFFEB84"/>
        <color rgb="FFF8696B"/>
      </colorScale>
    </cfRule>
  </conditionalFormatting>
  <conditionalFormatting sqref="E8:L148">
    <cfRule type="colorScale" priority="1766">
      <colorScale>
        <cfvo type="min"/>
        <cfvo type="max"/>
        <color rgb="FFFFEF9C"/>
        <color rgb="FF63BE7B"/>
      </colorScale>
    </cfRule>
    <cfRule type="colorScale" priority="1767">
      <colorScale>
        <cfvo type="min"/>
        <cfvo type="percentile" val="50"/>
        <cfvo type="max"/>
        <color rgb="FFF8696B"/>
        <color rgb="FFFCFCFF"/>
        <color rgb="FF63BE7B"/>
      </colorScale>
    </cfRule>
  </conditionalFormatting>
  <conditionalFormatting sqref="M8:M148">
    <cfRule type="colorScale" priority="1764">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47:O148">
    <cfRule type="colorScale" priority="1762">
      <colorScale>
        <cfvo type="min"/>
        <cfvo type="percentile" val="50"/>
        <cfvo type="max"/>
        <color rgb="FF63BE7B"/>
        <color rgb="FFFFEB84"/>
        <color rgb="FFF8696B"/>
      </colorScale>
    </cfRule>
  </conditionalFormatting>
  <conditionalFormatting sqref="E8:L185">
    <cfRule type="colorScale" priority="1760">
      <colorScale>
        <cfvo type="min"/>
        <cfvo type="max"/>
        <color rgb="FFFFEF9C"/>
        <color rgb="FF63BE7B"/>
      </colorScale>
    </cfRule>
    <cfRule type="colorScale" priority="1761">
      <colorScale>
        <cfvo type="min"/>
        <cfvo type="percentile" val="50"/>
        <cfvo type="max"/>
        <color rgb="FFF8696B"/>
        <color rgb="FFFCFCFF"/>
        <color rgb="FF63BE7B"/>
      </colorScale>
    </cfRule>
  </conditionalFormatting>
  <conditionalFormatting sqref="M8:M185">
    <cfRule type="colorScale" priority="1758">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185">
    <cfRule type="colorScale" priority="1756">
      <colorScale>
        <cfvo type="min"/>
        <cfvo type="percentile" val="50"/>
        <cfvo type="max"/>
        <color rgb="FF63BE7B"/>
        <color rgb="FFFFEB84"/>
        <color rgb="FFF8696B"/>
      </colorScale>
    </cfRule>
  </conditionalFormatting>
  <conditionalFormatting sqref="E8:L214">
    <cfRule type="colorScale" priority="1754">
      <colorScale>
        <cfvo type="min"/>
        <cfvo type="max"/>
        <color rgb="FFFFEF9C"/>
        <color rgb="FF63BE7B"/>
      </colorScale>
    </cfRule>
    <cfRule type="colorScale" priority="1755">
      <colorScale>
        <cfvo type="min"/>
        <cfvo type="percentile" val="50"/>
        <cfvo type="max"/>
        <color rgb="FFF8696B"/>
        <color rgb="FFFCFCFF"/>
        <color rgb="FF63BE7B"/>
      </colorScale>
    </cfRule>
  </conditionalFormatting>
  <conditionalFormatting sqref="M8:M214">
    <cfRule type="colorScale" priority="1752">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
    <cfRule type="colorScale" priority="1750">
      <colorScale>
        <cfvo type="min"/>
        <cfvo type="percentile" val="50"/>
        <cfvo type="max"/>
        <color rgb="FF63BE7B"/>
        <color rgb="FFFFEB84"/>
        <color rgb="FFF8696B"/>
      </colorScale>
    </cfRule>
  </conditionalFormatting>
  <conditionalFormatting sqref="E8:L242">
    <cfRule type="colorScale" priority="1748">
      <colorScale>
        <cfvo type="min"/>
        <cfvo type="max"/>
        <color rgb="FFFFEF9C"/>
        <color rgb="FF63BE7B"/>
      </colorScale>
    </cfRule>
    <cfRule type="colorScale" priority="1749">
      <colorScale>
        <cfvo type="min"/>
        <cfvo type="percentile" val="50"/>
        <cfvo type="max"/>
        <color rgb="FFF8696B"/>
        <color rgb="FFFCFCFF"/>
        <color rgb="FF63BE7B"/>
      </colorScale>
    </cfRule>
  </conditionalFormatting>
  <conditionalFormatting sqref="M8:M242">
    <cfRule type="colorScale" priority="1746">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O218 O220 O222:O226 O241:O242 O233:O237 O231 O228">
    <cfRule type="colorScale" priority="1744">
      <colorScale>
        <cfvo type="min"/>
        <cfvo type="percentile" val="50"/>
        <cfvo type="max"/>
        <color rgb="FF63BE7B"/>
        <color rgb="FFFFEB84"/>
        <color rgb="FFF8696B"/>
      </colorScale>
    </cfRule>
  </conditionalFormatting>
  <conditionalFormatting sqref="E8:L330">
    <cfRule type="colorScale" priority="2267">
      <colorScale>
        <cfvo type="min"/>
        <cfvo type="max"/>
        <color rgb="FFFFEF9C"/>
        <color rgb="FF63BE7B"/>
      </colorScale>
    </cfRule>
    <cfRule type="colorScale" priority="2268">
      <colorScale>
        <cfvo type="min"/>
        <cfvo type="percentile" val="50"/>
        <cfvo type="max"/>
        <color rgb="FFF8696B"/>
        <color rgb="FFFCFCFF"/>
        <color rgb="FF63BE7B"/>
      </colorScale>
    </cfRule>
  </conditionalFormatting>
  <conditionalFormatting sqref="M63:M330">
    <cfRule type="colorScale" priority="2271">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O218 O220 O222:O226 O241:O245 O233:O237 O231 O228 O247:O249 O251:O252 O254:O282 O285:O290 O292 O294:O311 O315:O326 O328:O330">
    <cfRule type="colorScale" priority="2273">
      <colorScale>
        <cfvo type="min"/>
        <cfvo type="percentile" val="50"/>
        <cfvo type="max"/>
        <color rgb="FF63BE7B"/>
        <color rgb="FFFFEB84"/>
        <color rgb="FFF8696B"/>
      </colorScale>
    </cfRule>
  </conditionalFormatting>
  <conditionalFormatting sqref="E8:L384">
    <cfRule type="colorScale" priority="1735">
      <colorScale>
        <cfvo type="min"/>
        <cfvo type="max"/>
        <color rgb="FFFFEF9C"/>
        <color rgb="FF63BE7B"/>
      </colorScale>
    </cfRule>
    <cfRule type="colorScale" priority="1736">
      <colorScale>
        <cfvo type="min"/>
        <cfvo type="percentile" val="50"/>
        <cfvo type="max"/>
        <color rgb="FFF8696B"/>
        <color rgb="FFFCFCFF"/>
        <color rgb="FF63BE7B"/>
      </colorScale>
    </cfRule>
  </conditionalFormatting>
  <conditionalFormatting sqref="M8:M384">
    <cfRule type="colorScale" priority="1733">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O218 O220 O222:O226 O241:O245 O233:O237 O231 O228 O247:O249 O251:O252 O254:O282 O285:O290 O292 O294:O311 O315:O326 O328:O331 O333:O336 O338:O360 O363:O364 O366:O379 O381 O383:O384">
    <cfRule type="colorScale" priority="1730">
      <colorScale>
        <cfvo type="min"/>
        <cfvo type="percentile" val="50"/>
        <cfvo type="max"/>
        <color rgb="FF63BE7B"/>
        <color rgb="FFFFEB84"/>
        <color rgb="FFF8696B"/>
      </colorScale>
    </cfRule>
  </conditionalFormatting>
  <conditionalFormatting sqref="E8:L457">
    <cfRule type="colorScale" priority="1728">
      <colorScale>
        <cfvo type="min"/>
        <cfvo type="max"/>
        <color rgb="FFFFEF9C"/>
        <color rgb="FF63BE7B"/>
      </colorScale>
    </cfRule>
    <cfRule type="colorScale" priority="1729">
      <colorScale>
        <cfvo type="min"/>
        <cfvo type="percentile" val="50"/>
        <cfvo type="max"/>
        <color rgb="FFF8696B"/>
        <color rgb="FFFCFCFF"/>
        <color rgb="FF63BE7B"/>
      </colorScale>
    </cfRule>
  </conditionalFormatting>
  <conditionalFormatting sqref="M8:M457">
    <cfRule type="colorScale" priority="1726">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O218 O220 O222:O226 O241:O245 O233:O237 O231 O228 O247:O249 O251:O252 O254:O282 O285:O290 O292 O294:O311 O315:O326 O328:O331 O333:O336 O338:O360 O363:O364 O366:O379 O381 O383:O394 O398:O414 O416 O418:O424 O426:O444 O446:O448 O452:O453 O455:O456">
    <cfRule type="colorScale" priority="1724">
      <colorScale>
        <cfvo type="min"/>
        <cfvo type="percentile" val="50"/>
        <cfvo type="max"/>
        <color rgb="FF63BE7B"/>
        <color rgb="FFFFEB84"/>
        <color rgb="FFF8696B"/>
      </colorScale>
    </cfRule>
  </conditionalFormatting>
  <conditionalFormatting sqref="O59">
    <cfRule type="colorScale" priority="1705">
      <colorScale>
        <cfvo type="min"/>
        <cfvo type="percentile" val="50"/>
        <cfvo type="max"/>
        <color rgb="FF63BE7B"/>
        <color rgb="FFFFEB84"/>
        <color rgb="FFF8696B"/>
      </colorScale>
    </cfRule>
  </conditionalFormatting>
  <conditionalFormatting sqref="O59">
    <cfRule type="colorScale" priority="1709">
      <colorScale>
        <cfvo type="min"/>
        <cfvo type="percentile" val="50"/>
        <cfvo type="max"/>
        <color rgb="FFF8696B"/>
        <color rgb="FFFCFCFF"/>
        <color rgb="FF63BE7B"/>
      </colorScale>
    </cfRule>
  </conditionalFormatting>
  <conditionalFormatting sqref="O59">
    <cfRule type="colorScale" priority="1710">
      <colorScale>
        <cfvo type="min"/>
        <cfvo type="percentile" val="50"/>
        <cfvo type="max"/>
        <color rgb="FF63BE7B"/>
        <color rgb="FFFFEB84"/>
        <color rgb="FFF8696B"/>
      </colorScale>
    </cfRule>
  </conditionalFormatting>
  <conditionalFormatting sqref="O59">
    <cfRule type="colorScale" priority="1708">
      <colorScale>
        <cfvo type="min"/>
        <cfvo type="percentile" val="50"/>
        <cfvo type="max"/>
        <color rgb="FFF8696B"/>
        <color rgb="FFFFEB84"/>
        <color rgb="FF63BE7B"/>
      </colorScale>
    </cfRule>
  </conditionalFormatting>
  <conditionalFormatting sqref="O59">
    <cfRule type="colorScale" priority="1707">
      <colorScale>
        <cfvo type="min"/>
        <cfvo type="percentile" val="50"/>
        <cfvo type="max"/>
        <color rgb="FF63BE7B"/>
        <color rgb="FFFFEB84"/>
        <color rgb="FFF8696B"/>
      </colorScale>
    </cfRule>
  </conditionalFormatting>
  <conditionalFormatting sqref="O59">
    <cfRule type="colorScale" priority="1706">
      <colorScale>
        <cfvo type="min"/>
        <cfvo type="percentile" val="50"/>
        <cfvo type="max"/>
        <color rgb="FF63BE7B"/>
        <color rgb="FFFFEB84"/>
        <color rgb="FFF8696B"/>
      </colorScale>
    </cfRule>
  </conditionalFormatting>
  <conditionalFormatting sqref="O59">
    <cfRule type="colorScale" priority="1704">
      <colorScale>
        <cfvo type="min"/>
        <cfvo type="percentile" val="50"/>
        <cfvo type="max"/>
        <color rgb="FF63BE7B"/>
        <color rgb="FFFFEB84"/>
        <color rgb="FFF8696B"/>
      </colorScale>
    </cfRule>
  </conditionalFormatting>
  <conditionalFormatting sqref="O118">
    <cfRule type="colorScale" priority="1641">
      <colorScale>
        <cfvo type="min"/>
        <cfvo type="percentile" val="50"/>
        <cfvo type="max"/>
        <color rgb="FF63BE7B"/>
        <color rgb="FFFFEB84"/>
        <color rgb="FFF8696B"/>
      </colorScale>
    </cfRule>
  </conditionalFormatting>
  <conditionalFormatting sqref="O118">
    <cfRule type="colorScale" priority="1645">
      <colorScale>
        <cfvo type="min"/>
        <cfvo type="percentile" val="50"/>
        <cfvo type="max"/>
        <color rgb="FFF8696B"/>
        <color rgb="FFFCFCFF"/>
        <color rgb="FF63BE7B"/>
      </colorScale>
    </cfRule>
  </conditionalFormatting>
  <conditionalFormatting sqref="O118">
    <cfRule type="colorScale" priority="1646">
      <colorScale>
        <cfvo type="min"/>
        <cfvo type="percentile" val="50"/>
        <cfvo type="max"/>
        <color rgb="FF63BE7B"/>
        <color rgb="FFFFEB84"/>
        <color rgb="FFF8696B"/>
      </colorScale>
    </cfRule>
  </conditionalFormatting>
  <conditionalFormatting sqref="O118">
    <cfRule type="colorScale" priority="1644">
      <colorScale>
        <cfvo type="min"/>
        <cfvo type="percentile" val="50"/>
        <cfvo type="max"/>
        <color rgb="FFF8696B"/>
        <color rgb="FFFFEB84"/>
        <color rgb="FF63BE7B"/>
      </colorScale>
    </cfRule>
  </conditionalFormatting>
  <conditionalFormatting sqref="O118">
    <cfRule type="colorScale" priority="1643">
      <colorScale>
        <cfvo type="min"/>
        <cfvo type="percentile" val="50"/>
        <cfvo type="max"/>
        <color rgb="FF63BE7B"/>
        <color rgb="FFFFEB84"/>
        <color rgb="FFF8696B"/>
      </colorScale>
    </cfRule>
  </conditionalFormatting>
  <conditionalFormatting sqref="O118">
    <cfRule type="colorScale" priority="1642">
      <colorScale>
        <cfvo type="min"/>
        <cfvo type="percentile" val="50"/>
        <cfvo type="max"/>
        <color rgb="FF63BE7B"/>
        <color rgb="FFFFEB84"/>
        <color rgb="FFF8696B"/>
      </colorScale>
    </cfRule>
  </conditionalFormatting>
  <conditionalFormatting sqref="O118">
    <cfRule type="colorScale" priority="1640">
      <colorScale>
        <cfvo type="min"/>
        <cfvo type="percentile" val="50"/>
        <cfvo type="max"/>
        <color rgb="FF63BE7B"/>
        <color rgb="FFFFEB84"/>
        <color rgb="FFF8696B"/>
      </colorScale>
    </cfRule>
  </conditionalFormatting>
  <conditionalFormatting sqref="O118">
    <cfRule type="colorScale" priority="1639">
      <colorScale>
        <cfvo type="min"/>
        <cfvo type="percentile" val="50"/>
        <cfvo type="max"/>
        <color rgb="FF63BE7B"/>
        <color rgb="FFFFEB84"/>
        <color rgb="FFF8696B"/>
      </colorScale>
    </cfRule>
  </conditionalFormatting>
  <conditionalFormatting sqref="O118">
    <cfRule type="colorScale" priority="1638">
      <colorScale>
        <cfvo type="min"/>
        <cfvo type="percentile" val="50"/>
        <cfvo type="max"/>
        <color rgb="FF63BE7B"/>
        <color rgb="FFFFEB84"/>
        <color rgb="FFF8696B"/>
      </colorScale>
    </cfRule>
  </conditionalFormatting>
  <conditionalFormatting sqref="O118">
    <cfRule type="colorScale" priority="1637">
      <colorScale>
        <cfvo type="min"/>
        <cfvo type="percentile" val="50"/>
        <cfvo type="max"/>
        <color rgb="FF63BE7B"/>
        <color rgb="FFFFEB84"/>
        <color rgb="FFF8696B"/>
      </colorScale>
    </cfRule>
  </conditionalFormatting>
  <conditionalFormatting sqref="O118">
    <cfRule type="colorScale" priority="1636">
      <colorScale>
        <cfvo type="min"/>
        <cfvo type="percentile" val="50"/>
        <cfvo type="max"/>
        <color rgb="FF63BE7B"/>
        <color rgb="FFFFEB84"/>
        <color rgb="FFF8696B"/>
      </colorScale>
    </cfRule>
  </conditionalFormatting>
  <conditionalFormatting sqref="O125">
    <cfRule type="colorScale" priority="1630">
      <colorScale>
        <cfvo type="min"/>
        <cfvo type="percentile" val="50"/>
        <cfvo type="max"/>
        <color rgb="FF63BE7B"/>
        <color rgb="FFFFEB84"/>
        <color rgb="FFF8696B"/>
      </colorScale>
    </cfRule>
  </conditionalFormatting>
  <conditionalFormatting sqref="O125">
    <cfRule type="colorScale" priority="1634">
      <colorScale>
        <cfvo type="min"/>
        <cfvo type="percentile" val="50"/>
        <cfvo type="max"/>
        <color rgb="FFF8696B"/>
        <color rgb="FFFCFCFF"/>
        <color rgb="FF63BE7B"/>
      </colorScale>
    </cfRule>
  </conditionalFormatting>
  <conditionalFormatting sqref="O125">
    <cfRule type="colorScale" priority="1635">
      <colorScale>
        <cfvo type="min"/>
        <cfvo type="percentile" val="50"/>
        <cfvo type="max"/>
        <color rgb="FF63BE7B"/>
        <color rgb="FFFFEB84"/>
        <color rgb="FFF8696B"/>
      </colorScale>
    </cfRule>
  </conditionalFormatting>
  <conditionalFormatting sqref="O125">
    <cfRule type="colorScale" priority="1633">
      <colorScale>
        <cfvo type="min"/>
        <cfvo type="percentile" val="50"/>
        <cfvo type="max"/>
        <color rgb="FFF8696B"/>
        <color rgb="FFFFEB84"/>
        <color rgb="FF63BE7B"/>
      </colorScale>
    </cfRule>
  </conditionalFormatting>
  <conditionalFormatting sqref="O125">
    <cfRule type="colorScale" priority="1632">
      <colorScale>
        <cfvo type="min"/>
        <cfvo type="percentile" val="50"/>
        <cfvo type="max"/>
        <color rgb="FF63BE7B"/>
        <color rgb="FFFFEB84"/>
        <color rgb="FFF8696B"/>
      </colorScale>
    </cfRule>
  </conditionalFormatting>
  <conditionalFormatting sqref="O125">
    <cfRule type="colorScale" priority="1631">
      <colorScale>
        <cfvo type="min"/>
        <cfvo type="percentile" val="50"/>
        <cfvo type="max"/>
        <color rgb="FF63BE7B"/>
        <color rgb="FFFFEB84"/>
        <color rgb="FFF8696B"/>
      </colorScale>
    </cfRule>
  </conditionalFormatting>
  <conditionalFormatting sqref="O125">
    <cfRule type="colorScale" priority="1629">
      <colorScale>
        <cfvo type="min"/>
        <cfvo type="percentile" val="50"/>
        <cfvo type="max"/>
        <color rgb="FF63BE7B"/>
        <color rgb="FFFFEB84"/>
        <color rgb="FFF8696B"/>
      </colorScale>
    </cfRule>
  </conditionalFormatting>
  <conditionalFormatting sqref="O125">
    <cfRule type="colorScale" priority="1628">
      <colorScale>
        <cfvo type="min"/>
        <cfvo type="percentile" val="50"/>
        <cfvo type="max"/>
        <color rgb="FF63BE7B"/>
        <color rgb="FFFFEB84"/>
        <color rgb="FFF8696B"/>
      </colorScale>
    </cfRule>
  </conditionalFormatting>
  <conditionalFormatting sqref="O125">
    <cfRule type="colorScale" priority="1627">
      <colorScale>
        <cfvo type="min"/>
        <cfvo type="percentile" val="50"/>
        <cfvo type="max"/>
        <color rgb="FF63BE7B"/>
        <color rgb="FFFFEB84"/>
        <color rgb="FFF8696B"/>
      </colorScale>
    </cfRule>
  </conditionalFormatting>
  <conditionalFormatting sqref="O125">
    <cfRule type="colorScale" priority="1626">
      <colorScale>
        <cfvo type="min"/>
        <cfvo type="percentile" val="50"/>
        <cfvo type="max"/>
        <color rgb="FF63BE7B"/>
        <color rgb="FFFFEB84"/>
        <color rgb="FFF8696B"/>
      </colorScale>
    </cfRule>
  </conditionalFormatting>
  <conditionalFormatting sqref="O125">
    <cfRule type="colorScale" priority="1625">
      <colorScale>
        <cfvo type="min"/>
        <cfvo type="percentile" val="50"/>
        <cfvo type="max"/>
        <color rgb="FF63BE7B"/>
        <color rgb="FFFFEB84"/>
        <color rgb="FFF8696B"/>
      </colorScale>
    </cfRule>
  </conditionalFormatting>
  <conditionalFormatting sqref="E8:L508">
    <cfRule type="colorScale" priority="936">
      <colorScale>
        <cfvo type="min"/>
        <cfvo type="max"/>
        <color rgb="FF63BE7B"/>
        <color rgb="FFFFEF9C"/>
      </colorScale>
    </cfRule>
    <cfRule type="colorScale" priority="941">
      <colorScale>
        <cfvo type="min"/>
        <cfvo type="percentile" val="50"/>
        <cfvo type="max"/>
        <color rgb="FFF8696B"/>
        <color rgb="FFFCFCFF"/>
        <color rgb="FF63BE7B"/>
      </colorScale>
    </cfRule>
  </conditionalFormatting>
  <conditionalFormatting sqref="E82:L508">
    <cfRule type="colorScale" priority="934">
      <colorScale>
        <cfvo type="min"/>
        <cfvo type="max"/>
        <color rgb="FFFFEF9C"/>
        <color rgb="FF63BE7B"/>
      </colorScale>
    </cfRule>
    <cfRule type="colorScale" priority="935">
      <colorScale>
        <cfvo type="min"/>
        <cfvo type="percentile" val="50"/>
        <cfvo type="max"/>
        <color rgb="FFF8696B"/>
        <color rgb="FFFCFCFF"/>
        <color rgb="FF63BE7B"/>
      </colorScale>
    </cfRule>
  </conditionalFormatting>
  <conditionalFormatting sqref="M8:M508">
    <cfRule type="colorScale" priority="932">
      <colorScale>
        <cfvo type="min"/>
        <cfvo type="percentile" val="50"/>
        <cfvo type="max"/>
        <color rgb="FF63BE7B"/>
        <color rgb="FFFFEB84"/>
        <color rgb="FFF8696B"/>
      </colorScale>
    </cfRule>
  </conditionalFormatting>
  <conditionalFormatting sqref="O8:O16 O18:O24 O26:O45 O48 O50:O53 O55:O57 O59:O60 O67:O71 O73:O74 O77:O97 O114:O123 O143:O145 O137 O135 O132:O133 O125:O130 O157:O162 O147:O155 O164:O166 O168:O174 O176:O201 O204:O205 O207:O211 O214:O218 O220 O222:O226 O241:O245 O233:O237 O231 O228 O247:O249 O251:O252 O254:O282 O285:O290 O292 O294:O311 O315:O326 O328:O331 O333:O336 O338:O360 O363:O364 O366:O379 O381 O383:O394 O398:O414 O416 O418:O424 O426:O444 O446:O448 O452:O453 O455:O456 O459:O461 O463:O464 O474">
    <cfRule type="colorScale" priority="929">
      <colorScale>
        <cfvo type="min"/>
        <cfvo type="percentile" val="50"/>
        <cfvo type="max"/>
        <color rgb="FF63BE7B"/>
        <color rgb="FFFFEB84"/>
        <color rgb="FFF8696B"/>
      </colorScale>
    </cfRule>
  </conditionalFormatting>
  <conditionalFormatting sqref="O59">
    <cfRule type="colorScale" priority="907">
      <colorScale>
        <cfvo type="min"/>
        <cfvo type="percentile" val="50"/>
        <cfvo type="max"/>
        <color rgb="FF63BE7B"/>
        <color rgb="FFFFEB84"/>
        <color rgb="FFF8696B"/>
      </colorScale>
    </cfRule>
  </conditionalFormatting>
  <conditionalFormatting sqref="O59">
    <cfRule type="colorScale" priority="911">
      <colorScale>
        <cfvo type="min"/>
        <cfvo type="percentile" val="50"/>
        <cfvo type="max"/>
        <color rgb="FFF8696B"/>
        <color rgb="FFFCFCFF"/>
        <color rgb="FF63BE7B"/>
      </colorScale>
    </cfRule>
  </conditionalFormatting>
  <conditionalFormatting sqref="O59">
    <cfRule type="colorScale" priority="912">
      <colorScale>
        <cfvo type="min"/>
        <cfvo type="percentile" val="50"/>
        <cfvo type="max"/>
        <color rgb="FF63BE7B"/>
        <color rgb="FFFFEB84"/>
        <color rgb="FFF8696B"/>
      </colorScale>
    </cfRule>
  </conditionalFormatting>
  <conditionalFormatting sqref="O59">
    <cfRule type="colorScale" priority="910">
      <colorScale>
        <cfvo type="min"/>
        <cfvo type="percentile" val="50"/>
        <cfvo type="max"/>
        <color rgb="FFF8696B"/>
        <color rgb="FFFFEB84"/>
        <color rgb="FF63BE7B"/>
      </colorScale>
    </cfRule>
  </conditionalFormatting>
  <conditionalFormatting sqref="O59">
    <cfRule type="colorScale" priority="909">
      <colorScale>
        <cfvo type="min"/>
        <cfvo type="percentile" val="50"/>
        <cfvo type="max"/>
        <color rgb="FF63BE7B"/>
        <color rgb="FFFFEB84"/>
        <color rgb="FFF8696B"/>
      </colorScale>
    </cfRule>
  </conditionalFormatting>
  <conditionalFormatting sqref="O59">
    <cfRule type="colorScale" priority="908">
      <colorScale>
        <cfvo type="min"/>
        <cfvo type="percentile" val="50"/>
        <cfvo type="max"/>
        <color rgb="FF63BE7B"/>
        <color rgb="FFFFEB84"/>
        <color rgb="FFF8696B"/>
      </colorScale>
    </cfRule>
  </conditionalFormatting>
  <conditionalFormatting sqref="O59">
    <cfRule type="colorScale" priority="906">
      <colorScale>
        <cfvo type="min"/>
        <cfvo type="percentile" val="50"/>
        <cfvo type="max"/>
        <color rgb="FF63BE7B"/>
        <color rgb="FFFFEB84"/>
        <color rgb="FFF8696B"/>
      </colorScale>
    </cfRule>
  </conditionalFormatting>
  <conditionalFormatting sqref="O8:O478">
    <cfRule type="colorScale" priority="13">
      <colorScale>
        <cfvo type="min"/>
        <cfvo type="percentile" val="50"/>
        <cfvo type="max"/>
        <color rgb="FF63BE7B"/>
        <color rgb="FFFFEB84"/>
        <color rgb="FFF8696B"/>
      </colorScale>
    </cfRule>
  </conditionalFormatting>
  <conditionalFormatting sqref="O479:O490">
    <cfRule type="colorScale" priority="3">
      <colorScale>
        <cfvo type="min"/>
        <cfvo type="percentile" val="50"/>
        <cfvo type="max"/>
        <color rgb="FF63BE7B"/>
        <color rgb="FFFFEB84"/>
        <color rgb="FFF8696B"/>
      </colorScale>
    </cfRule>
  </conditionalFormatting>
  <conditionalFormatting sqref="O9:O509">
    <cfRule type="colorScale" priority="1">
      <colorScale>
        <cfvo type="min"/>
        <cfvo type="percentile" val="50"/>
        <cfvo type="max"/>
        <color rgb="FF63BE7B"/>
        <color rgb="FFFFEB84"/>
        <color rgb="FFF8696B"/>
      </colorScale>
    </cfRule>
  </conditionalFormatting>
  <hyperlinks>
    <hyperlink ref="U8" r:id="rId1"/>
    <hyperlink ref="U9" r:id="rId2"/>
    <hyperlink ref="U10" r:id="rId3"/>
    <hyperlink ref="U11" r:id="rId4"/>
    <hyperlink ref="U12" r:id="rId5"/>
    <hyperlink ref="U13" r:id="rId6"/>
    <hyperlink ref="U14" r:id="rId7"/>
    <hyperlink ref="U15" r:id="rId8"/>
    <hyperlink ref="U16" r:id="rId9"/>
    <hyperlink ref="U18" r:id="rId10"/>
    <hyperlink ref="U19" r:id="rId11"/>
    <hyperlink ref="U20" r:id="rId12"/>
    <hyperlink ref="U21" r:id="rId13"/>
    <hyperlink ref="U22" r:id="rId14"/>
    <hyperlink ref="U23" r:id="rId15"/>
    <hyperlink ref="U24" r:id="rId16"/>
    <hyperlink ref="U25" r:id="rId17"/>
    <hyperlink ref="U26" r:id="rId18"/>
    <hyperlink ref="U28" r:id="rId19"/>
    <hyperlink ref="U29" r:id="rId20"/>
    <hyperlink ref="U30" r:id="rId21"/>
    <hyperlink ref="U33" r:id="rId22"/>
    <hyperlink ref="U34" r:id="rId23"/>
    <hyperlink ref="U37" r:id="rId24"/>
    <hyperlink ref="U38" r:id="rId25"/>
    <hyperlink ref="U40" r:id="rId26"/>
    <hyperlink ref="U41" r:id="rId27"/>
    <hyperlink ref="U31" r:id="rId28"/>
    <hyperlink ref="U36" r:id="rId29"/>
    <hyperlink ref="U39" r:id="rId30"/>
    <hyperlink ref="U35" r:id="rId31"/>
    <hyperlink ref="U17" r:id="rId32"/>
    <hyperlink ref="U32" r:id="rId33"/>
    <hyperlink ref="U27" r:id="rId34"/>
    <hyperlink ref="U42" r:id="rId35"/>
    <hyperlink ref="U43" r:id="rId36"/>
    <hyperlink ref="U44" r:id="rId37"/>
    <hyperlink ref="U46" r:id="rId38"/>
    <hyperlink ref="U45" r:id="rId39"/>
    <hyperlink ref="U47" r:id="rId40"/>
    <hyperlink ref="U48" r:id="rId41"/>
    <hyperlink ref="U49" r:id="rId42"/>
    <hyperlink ref="U50" r:id="rId43"/>
    <hyperlink ref="U52" r:id="rId44"/>
    <hyperlink ref="U51" r:id="rId45"/>
    <hyperlink ref="U53" r:id="rId46"/>
    <hyperlink ref="U54" r:id="rId47"/>
    <hyperlink ref="U55" r:id="rId48"/>
    <hyperlink ref="U56" r:id="rId49"/>
    <hyperlink ref="U57:U70" r:id="rId50" display="image"/>
    <hyperlink ref="U57" r:id="rId51"/>
    <hyperlink ref="U58" r:id="rId52"/>
    <hyperlink ref="U59" r:id="rId53"/>
    <hyperlink ref="U60" r:id="rId54"/>
    <hyperlink ref="U61" r:id="rId55"/>
    <hyperlink ref="U62" r:id="rId56"/>
    <hyperlink ref="U63" r:id="rId57"/>
    <hyperlink ref="U64" r:id="rId58"/>
    <hyperlink ref="U65" r:id="rId59"/>
    <hyperlink ref="U66" r:id="rId60"/>
    <hyperlink ref="U67" r:id="rId61"/>
    <hyperlink ref="U68" r:id="rId62"/>
    <hyperlink ref="U71" r:id="rId63"/>
    <hyperlink ref="U72" r:id="rId64"/>
    <hyperlink ref="U73" r:id="rId65"/>
    <hyperlink ref="U74" r:id="rId66"/>
    <hyperlink ref="U75" r:id="rId67"/>
    <hyperlink ref="U76" r:id="rId68"/>
    <hyperlink ref="U77" r:id="rId69"/>
    <hyperlink ref="U78" r:id="rId70"/>
    <hyperlink ref="U79" r:id="rId71"/>
    <hyperlink ref="U80" r:id="rId72"/>
    <hyperlink ref="U81" r:id="rId73"/>
    <hyperlink ref="U82" r:id="rId74"/>
    <hyperlink ref="U83" r:id="rId75"/>
    <hyperlink ref="U84" r:id="rId76"/>
    <hyperlink ref="U85" r:id="rId77"/>
    <hyperlink ref="U86" r:id="rId78"/>
    <hyperlink ref="U87" r:id="rId79"/>
    <hyperlink ref="U88" r:id="rId80"/>
    <hyperlink ref="U89" r:id="rId81"/>
    <hyperlink ref="U90" r:id="rId82"/>
    <hyperlink ref="U91" r:id="rId83"/>
    <hyperlink ref="U92" r:id="rId84"/>
    <hyperlink ref="U93" r:id="rId85"/>
    <hyperlink ref="U94" r:id="rId86"/>
    <hyperlink ref="U95" r:id="rId87"/>
    <hyperlink ref="U96" r:id="rId88"/>
    <hyperlink ref="U97" r:id="rId89"/>
    <hyperlink ref="U98" r:id="rId90"/>
    <hyperlink ref="U99" r:id="rId91"/>
    <hyperlink ref="U100" r:id="rId92"/>
    <hyperlink ref="U101" r:id="rId93"/>
    <hyperlink ref="U102" r:id="rId94"/>
    <hyperlink ref="U103" r:id="rId95"/>
    <hyperlink ref="U104" r:id="rId96"/>
    <hyperlink ref="U105" r:id="rId97"/>
    <hyperlink ref="U106" r:id="rId98"/>
    <hyperlink ref="U107" r:id="rId99"/>
    <hyperlink ref="U108" r:id="rId100"/>
    <hyperlink ref="U109" r:id="rId101"/>
    <hyperlink ref="U70" r:id="rId102"/>
    <hyperlink ref="U110" r:id="rId103"/>
    <hyperlink ref="U111" r:id="rId104"/>
    <hyperlink ref="U112" r:id="rId105"/>
    <hyperlink ref="U113" r:id="rId106"/>
    <hyperlink ref="U114" r:id="rId107"/>
    <hyperlink ref="U115" r:id="rId108"/>
    <hyperlink ref="U116" r:id="rId109"/>
    <hyperlink ref="U117" r:id="rId110"/>
    <hyperlink ref="U118" r:id="rId111"/>
    <hyperlink ref="U119" r:id="rId112"/>
    <hyperlink ref="U120" r:id="rId113"/>
    <hyperlink ref="U121" r:id="rId114"/>
    <hyperlink ref="U122" r:id="rId115"/>
    <hyperlink ref="U123" r:id="rId116"/>
    <hyperlink ref="U124" r:id="rId117"/>
    <hyperlink ref="U125" r:id="rId118"/>
    <hyperlink ref="U126" r:id="rId119"/>
    <hyperlink ref="U127" r:id="rId120"/>
    <hyperlink ref="U128" r:id="rId121"/>
    <hyperlink ref="U129" r:id="rId122"/>
    <hyperlink ref="U130" r:id="rId123"/>
    <hyperlink ref="U131" r:id="rId124"/>
    <hyperlink ref="U132" r:id="rId125"/>
    <hyperlink ref="U133" r:id="rId126"/>
    <hyperlink ref="U134" r:id="rId127"/>
    <hyperlink ref="U135" r:id="rId128"/>
    <hyperlink ref="U136" r:id="rId129"/>
    <hyperlink ref="U137" r:id="rId130"/>
    <hyperlink ref="U138" r:id="rId131"/>
    <hyperlink ref="U139" r:id="rId132"/>
    <hyperlink ref="U140" r:id="rId133"/>
    <hyperlink ref="U141" r:id="rId134"/>
    <hyperlink ref="U142" r:id="rId135"/>
    <hyperlink ref="U143" r:id="rId136"/>
    <hyperlink ref="U144" r:id="rId137"/>
    <hyperlink ref="U145" r:id="rId138"/>
    <hyperlink ref="U146" r:id="rId139"/>
    <hyperlink ref="U147" r:id="rId140"/>
    <hyperlink ref="U148" r:id="rId141"/>
    <hyperlink ref="U149" r:id="rId142"/>
    <hyperlink ref="U150" r:id="rId143"/>
    <hyperlink ref="U151" r:id="rId144"/>
    <hyperlink ref="U152" r:id="rId145"/>
    <hyperlink ref="U153" r:id="rId146"/>
    <hyperlink ref="U154" r:id="rId147"/>
    <hyperlink ref="U155" r:id="rId148"/>
    <hyperlink ref="U156" r:id="rId149"/>
    <hyperlink ref="U157" r:id="rId150"/>
    <hyperlink ref="U158" r:id="rId151"/>
    <hyperlink ref="U159" r:id="rId152"/>
    <hyperlink ref="U160" r:id="rId153"/>
    <hyperlink ref="U161" r:id="rId154"/>
    <hyperlink ref="U162" r:id="rId155"/>
    <hyperlink ref="U163" r:id="rId156"/>
    <hyperlink ref="U164" r:id="rId157"/>
    <hyperlink ref="U165" r:id="rId158"/>
    <hyperlink ref="U166" r:id="rId159"/>
    <hyperlink ref="U167" r:id="rId160"/>
    <hyperlink ref="U168" r:id="rId161"/>
    <hyperlink ref="U169" r:id="rId162"/>
    <hyperlink ref="U170" r:id="rId163"/>
    <hyperlink ref="U171" r:id="rId164"/>
    <hyperlink ref="U172" r:id="rId165"/>
    <hyperlink ref="U173" r:id="rId166"/>
    <hyperlink ref="U174" r:id="rId167"/>
    <hyperlink ref="U175" r:id="rId168"/>
    <hyperlink ref="U176" r:id="rId169"/>
    <hyperlink ref="U177" r:id="rId170"/>
    <hyperlink ref="U178" r:id="rId171"/>
    <hyperlink ref="U179" r:id="rId172"/>
    <hyperlink ref="U180" r:id="rId173"/>
    <hyperlink ref="U181" r:id="rId174"/>
    <hyperlink ref="U182" r:id="rId175"/>
    <hyperlink ref="U183" r:id="rId176"/>
    <hyperlink ref="U184" r:id="rId177"/>
    <hyperlink ref="U185" r:id="rId178"/>
    <hyperlink ref="U186" r:id="rId179"/>
    <hyperlink ref="U187" r:id="rId180"/>
    <hyperlink ref="U188" r:id="rId181"/>
    <hyperlink ref="U189" r:id="rId182"/>
    <hyperlink ref="U190" r:id="rId183"/>
    <hyperlink ref="U191" r:id="rId184"/>
    <hyperlink ref="U192" r:id="rId185"/>
    <hyperlink ref="U193" r:id="rId186"/>
    <hyperlink ref="U194" r:id="rId187"/>
    <hyperlink ref="U195" r:id="rId188"/>
    <hyperlink ref="U196" r:id="rId189"/>
    <hyperlink ref="U197" r:id="rId190"/>
    <hyperlink ref="U198" r:id="rId191"/>
    <hyperlink ref="U199" r:id="rId192"/>
    <hyperlink ref="U200" r:id="rId193"/>
    <hyperlink ref="U201" r:id="rId194"/>
    <hyperlink ref="U202" r:id="rId195"/>
    <hyperlink ref="U203" r:id="rId196"/>
    <hyperlink ref="U204" r:id="rId197"/>
    <hyperlink ref="U205" r:id="rId198"/>
    <hyperlink ref="U206" r:id="rId199"/>
    <hyperlink ref="U207" r:id="rId200"/>
    <hyperlink ref="U208" r:id="rId201"/>
    <hyperlink ref="U209" r:id="rId202"/>
    <hyperlink ref="U210" r:id="rId203"/>
    <hyperlink ref="U211" r:id="rId204"/>
    <hyperlink ref="U212" r:id="rId205"/>
    <hyperlink ref="U213" r:id="rId206"/>
    <hyperlink ref="U214" r:id="rId207"/>
    <hyperlink ref="U215" r:id="rId208"/>
    <hyperlink ref="U216" r:id="rId209"/>
    <hyperlink ref="U217" r:id="rId210"/>
    <hyperlink ref="U218" r:id="rId211"/>
    <hyperlink ref="U219" r:id="rId212"/>
    <hyperlink ref="U220" r:id="rId213"/>
    <hyperlink ref="U221" r:id="rId214"/>
    <hyperlink ref="U222" r:id="rId215"/>
    <hyperlink ref="U223" r:id="rId216"/>
    <hyperlink ref="U224" r:id="rId217"/>
    <hyperlink ref="U225" r:id="rId218"/>
    <hyperlink ref="U226" r:id="rId219"/>
    <hyperlink ref="U227" r:id="rId220"/>
    <hyperlink ref="U228" r:id="rId221"/>
    <hyperlink ref="U229" r:id="rId222"/>
    <hyperlink ref="U230" r:id="rId223"/>
    <hyperlink ref="U231" r:id="rId224"/>
    <hyperlink ref="U232" r:id="rId225"/>
    <hyperlink ref="U233" r:id="rId226"/>
    <hyperlink ref="U234" r:id="rId227"/>
    <hyperlink ref="U235" r:id="rId228"/>
    <hyperlink ref="U236" r:id="rId229"/>
    <hyperlink ref="U237" r:id="rId230"/>
    <hyperlink ref="U238" r:id="rId231"/>
    <hyperlink ref="U239" r:id="rId232"/>
    <hyperlink ref="U240" r:id="rId233"/>
    <hyperlink ref="U241" r:id="rId234"/>
    <hyperlink ref="U242" r:id="rId235"/>
    <hyperlink ref="U243" r:id="rId236"/>
    <hyperlink ref="U244" r:id="rId237"/>
    <hyperlink ref="U245" r:id="rId238"/>
    <hyperlink ref="U246" r:id="rId239"/>
    <hyperlink ref="U247" r:id="rId240"/>
    <hyperlink ref="U248" r:id="rId241"/>
    <hyperlink ref="U249" r:id="rId242"/>
    <hyperlink ref="U250" r:id="rId243"/>
    <hyperlink ref="U251" r:id="rId244"/>
    <hyperlink ref="U252" r:id="rId245"/>
    <hyperlink ref="U253" r:id="rId246"/>
    <hyperlink ref="U254" r:id="rId247"/>
    <hyperlink ref="U255" r:id="rId248"/>
    <hyperlink ref="U256" r:id="rId249"/>
    <hyperlink ref="U257" r:id="rId250"/>
    <hyperlink ref="U258" r:id="rId251"/>
    <hyperlink ref="U259" r:id="rId252"/>
    <hyperlink ref="U260" r:id="rId253"/>
    <hyperlink ref="U261" r:id="rId254"/>
    <hyperlink ref="U262" r:id="rId255"/>
    <hyperlink ref="U263" r:id="rId256"/>
    <hyperlink ref="U264" r:id="rId257"/>
    <hyperlink ref="U265" r:id="rId258"/>
    <hyperlink ref="U266" r:id="rId259"/>
    <hyperlink ref="U267" r:id="rId260"/>
    <hyperlink ref="U268" r:id="rId261"/>
    <hyperlink ref="U269" r:id="rId262"/>
    <hyperlink ref="U270" r:id="rId263"/>
    <hyperlink ref="U271" r:id="rId264"/>
    <hyperlink ref="U272" r:id="rId265"/>
    <hyperlink ref="U273" r:id="rId266"/>
    <hyperlink ref="U274" r:id="rId267"/>
    <hyperlink ref="U275" r:id="rId268"/>
    <hyperlink ref="U276" r:id="rId269"/>
    <hyperlink ref="U277" r:id="rId270"/>
    <hyperlink ref="U278" r:id="rId271"/>
    <hyperlink ref="U279" r:id="rId272"/>
    <hyperlink ref="U280" r:id="rId273"/>
    <hyperlink ref="U281" r:id="rId274"/>
    <hyperlink ref="U282" r:id="rId275"/>
    <hyperlink ref="U283" r:id="rId276"/>
    <hyperlink ref="U284" r:id="rId277"/>
    <hyperlink ref="U285" r:id="rId278"/>
    <hyperlink ref="U286" r:id="rId279"/>
    <hyperlink ref="U287" r:id="rId280"/>
    <hyperlink ref="U288" r:id="rId281"/>
    <hyperlink ref="U289" r:id="rId282"/>
    <hyperlink ref="U290" r:id="rId283"/>
    <hyperlink ref="U291" r:id="rId284"/>
    <hyperlink ref="U292" r:id="rId285"/>
    <hyperlink ref="U293" r:id="rId286"/>
    <hyperlink ref="U294" r:id="rId287"/>
    <hyperlink ref="U295" r:id="rId288"/>
    <hyperlink ref="U296" r:id="rId289"/>
    <hyperlink ref="U297" r:id="rId290"/>
    <hyperlink ref="U298" r:id="rId291"/>
    <hyperlink ref="U299" r:id="rId292"/>
    <hyperlink ref="U300" r:id="rId293"/>
    <hyperlink ref="U301" r:id="rId294"/>
    <hyperlink ref="U302" r:id="rId295"/>
    <hyperlink ref="U303" r:id="rId296"/>
    <hyperlink ref="U304" r:id="rId297"/>
    <hyperlink ref="U305" r:id="rId298"/>
    <hyperlink ref="U306" r:id="rId299"/>
    <hyperlink ref="U307" r:id="rId300"/>
    <hyperlink ref="U308" r:id="rId301"/>
    <hyperlink ref="U309" r:id="rId302"/>
    <hyperlink ref="U310" r:id="rId303"/>
    <hyperlink ref="U311" r:id="rId304"/>
    <hyperlink ref="U312" r:id="rId305"/>
    <hyperlink ref="U313" r:id="rId306"/>
    <hyperlink ref="U314" r:id="rId307"/>
    <hyperlink ref="U315" r:id="rId308"/>
    <hyperlink ref="U316" r:id="rId309"/>
    <hyperlink ref="U317" r:id="rId310"/>
    <hyperlink ref="U318" r:id="rId311"/>
    <hyperlink ref="U319" r:id="rId312"/>
    <hyperlink ref="U320" r:id="rId313"/>
    <hyperlink ref="U321" r:id="rId314"/>
    <hyperlink ref="U322" r:id="rId315"/>
    <hyperlink ref="U323" r:id="rId316"/>
    <hyperlink ref="U324" r:id="rId317"/>
    <hyperlink ref="U325" r:id="rId318"/>
    <hyperlink ref="U326" r:id="rId319"/>
    <hyperlink ref="U327" r:id="rId320"/>
    <hyperlink ref="U328" r:id="rId321"/>
    <hyperlink ref="U329" r:id="rId322"/>
    <hyperlink ref="U330" r:id="rId323"/>
    <hyperlink ref="U331" r:id="rId324"/>
    <hyperlink ref="U332" r:id="rId325"/>
    <hyperlink ref="U333" r:id="rId326"/>
    <hyperlink ref="U334" r:id="rId327"/>
    <hyperlink ref="U335" r:id="rId328"/>
    <hyperlink ref="U336" r:id="rId329"/>
    <hyperlink ref="U337" r:id="rId330"/>
    <hyperlink ref="U338" r:id="rId331"/>
    <hyperlink ref="U339" r:id="rId332"/>
    <hyperlink ref="U340" r:id="rId333"/>
    <hyperlink ref="U341" r:id="rId334"/>
    <hyperlink ref="U342" r:id="rId335"/>
    <hyperlink ref="U343" r:id="rId336"/>
    <hyperlink ref="U344" r:id="rId337"/>
    <hyperlink ref="U346" r:id="rId338"/>
    <hyperlink ref="U347" r:id="rId339"/>
    <hyperlink ref="U348" r:id="rId340"/>
    <hyperlink ref="U349" r:id="rId341"/>
    <hyperlink ref="U350" r:id="rId342"/>
    <hyperlink ref="U351" r:id="rId343"/>
    <hyperlink ref="U352" r:id="rId344"/>
    <hyperlink ref="U353" r:id="rId345"/>
    <hyperlink ref="U354" r:id="rId346"/>
    <hyperlink ref="U355" r:id="rId347"/>
    <hyperlink ref="U356" r:id="rId348"/>
    <hyperlink ref="U357" r:id="rId349"/>
    <hyperlink ref="U358" r:id="rId350"/>
    <hyperlink ref="U359" r:id="rId351"/>
    <hyperlink ref="U360" r:id="rId352"/>
    <hyperlink ref="U345" r:id="rId353"/>
    <hyperlink ref="U361:U368" r:id="rId354" display="image"/>
    <hyperlink ref="U361" r:id="rId355"/>
    <hyperlink ref="U362" r:id="rId356"/>
    <hyperlink ref="U363" r:id="rId357"/>
    <hyperlink ref="U364" r:id="rId358"/>
    <hyperlink ref="U365" r:id="rId359"/>
    <hyperlink ref="U366" r:id="rId360"/>
    <hyperlink ref="U367" r:id="rId361"/>
    <hyperlink ref="U368" r:id="rId362"/>
    <hyperlink ref="U369:U384" r:id="rId363" display="image"/>
    <hyperlink ref="U369" r:id="rId364"/>
    <hyperlink ref="U370" r:id="rId365"/>
    <hyperlink ref="U371" r:id="rId366"/>
    <hyperlink ref="U372" r:id="rId367"/>
    <hyperlink ref="U373" r:id="rId368"/>
    <hyperlink ref="U374" r:id="rId369"/>
    <hyperlink ref="U375" r:id="rId370"/>
    <hyperlink ref="U376" r:id="rId371"/>
    <hyperlink ref="U377" r:id="rId372"/>
    <hyperlink ref="U378" r:id="rId373"/>
    <hyperlink ref="U379" r:id="rId374"/>
    <hyperlink ref="U380" r:id="rId375"/>
    <hyperlink ref="U381" r:id="rId376"/>
    <hyperlink ref="U382" r:id="rId377"/>
    <hyperlink ref="U383" r:id="rId378"/>
    <hyperlink ref="U384" r:id="rId379"/>
    <hyperlink ref="U385:U397" r:id="rId380" display="image"/>
    <hyperlink ref="U385" r:id="rId381"/>
    <hyperlink ref="U386" r:id="rId382"/>
    <hyperlink ref="U387" r:id="rId383"/>
    <hyperlink ref="U388" r:id="rId384"/>
    <hyperlink ref="U389" r:id="rId385"/>
    <hyperlink ref="U390" r:id="rId386"/>
    <hyperlink ref="U391" r:id="rId387"/>
    <hyperlink ref="U392" r:id="rId388"/>
    <hyperlink ref="U393" r:id="rId389"/>
    <hyperlink ref="U394" r:id="rId390"/>
    <hyperlink ref="U395" r:id="rId391"/>
    <hyperlink ref="U396" r:id="rId392"/>
    <hyperlink ref="U397" r:id="rId393"/>
    <hyperlink ref="U398:U405" r:id="rId394" display="image"/>
    <hyperlink ref="U398" r:id="rId395"/>
    <hyperlink ref="U399" r:id="rId396"/>
    <hyperlink ref="U400" r:id="rId397"/>
    <hyperlink ref="U401" r:id="rId398"/>
    <hyperlink ref="U402" r:id="rId399"/>
    <hyperlink ref="U406:U429" r:id="rId400" display="image"/>
    <hyperlink ref="U403" r:id="rId401"/>
    <hyperlink ref="U404" r:id="rId402"/>
    <hyperlink ref="U405" r:id="rId403"/>
    <hyperlink ref="U406" r:id="rId404"/>
    <hyperlink ref="U407" r:id="rId405"/>
    <hyperlink ref="U408" r:id="rId406"/>
    <hyperlink ref="U409" r:id="rId407"/>
    <hyperlink ref="U410" r:id="rId408"/>
    <hyperlink ref="U411" r:id="rId409"/>
    <hyperlink ref="U412" r:id="rId410"/>
    <hyperlink ref="U413" r:id="rId411"/>
    <hyperlink ref="U414" r:id="rId412"/>
    <hyperlink ref="U415" r:id="rId413"/>
    <hyperlink ref="U416" r:id="rId414"/>
    <hyperlink ref="U417" r:id="rId415"/>
    <hyperlink ref="U418" r:id="rId416"/>
    <hyperlink ref="U419" r:id="rId417"/>
    <hyperlink ref="U420" r:id="rId418"/>
    <hyperlink ref="U421" r:id="rId419"/>
    <hyperlink ref="U422" r:id="rId420"/>
    <hyperlink ref="U423" r:id="rId421"/>
    <hyperlink ref="U424" r:id="rId422"/>
    <hyperlink ref="U425" r:id="rId423"/>
    <hyperlink ref="U426" r:id="rId424"/>
    <hyperlink ref="U427" r:id="rId425"/>
    <hyperlink ref="U428" r:id="rId426"/>
    <hyperlink ref="U430:U440" r:id="rId427" display="image"/>
    <hyperlink ref="U429" r:id="rId428"/>
    <hyperlink ref="U430" r:id="rId429"/>
    <hyperlink ref="U431" r:id="rId430"/>
    <hyperlink ref="U432" r:id="rId431"/>
    <hyperlink ref="U433" r:id="rId432"/>
    <hyperlink ref="U434" r:id="rId433"/>
    <hyperlink ref="U435" r:id="rId434"/>
    <hyperlink ref="U436" r:id="rId435"/>
    <hyperlink ref="U437" r:id="rId436"/>
    <hyperlink ref="U438" r:id="rId437"/>
    <hyperlink ref="U441:U446" r:id="rId438" display="image"/>
    <hyperlink ref="U447" r:id="rId439"/>
    <hyperlink ref="U448" r:id="rId440"/>
    <hyperlink ref="U449" r:id="rId441"/>
    <hyperlink ref="U450" r:id="rId442"/>
    <hyperlink ref="U451" r:id="rId443"/>
    <hyperlink ref="U452" r:id="rId444"/>
    <hyperlink ref="U453" r:id="rId445"/>
    <hyperlink ref="U454" r:id="rId446"/>
    <hyperlink ref="U455" r:id="rId447"/>
    <hyperlink ref="U456" r:id="rId448"/>
    <hyperlink ref="U457" r:id="rId449"/>
    <hyperlink ref="U458" r:id="rId450"/>
    <hyperlink ref="U459" r:id="rId451"/>
    <hyperlink ref="U460" r:id="rId452"/>
    <hyperlink ref="U461" r:id="rId453"/>
    <hyperlink ref="U462" r:id="rId454"/>
    <hyperlink ref="U463" r:id="rId455"/>
    <hyperlink ref="U464" r:id="rId456"/>
    <hyperlink ref="U465" r:id="rId457"/>
    <hyperlink ref="U466" r:id="rId458"/>
    <hyperlink ref="U467" r:id="rId459"/>
    <hyperlink ref="U468" r:id="rId460"/>
    <hyperlink ref="U469" r:id="rId461"/>
    <hyperlink ref="U470" r:id="rId462"/>
    <hyperlink ref="U439" r:id="rId463"/>
    <hyperlink ref="U440" r:id="rId464"/>
    <hyperlink ref="U442" r:id="rId465"/>
    <hyperlink ref="U443" r:id="rId466"/>
    <hyperlink ref="U444" r:id="rId467"/>
    <hyperlink ref="U445" r:id="rId468"/>
    <hyperlink ref="U446" r:id="rId469"/>
    <hyperlink ref="U471" r:id="rId470"/>
    <hyperlink ref="U472" r:id="rId471"/>
    <hyperlink ref="U473" r:id="rId472"/>
    <hyperlink ref="U474" r:id="rId473"/>
    <hyperlink ref="U475" r:id="rId474"/>
    <hyperlink ref="U476" r:id="rId475"/>
    <hyperlink ref="U477" r:id="rId476"/>
    <hyperlink ref="U478" r:id="rId477"/>
    <hyperlink ref="U479" r:id="rId478"/>
    <hyperlink ref="U480" r:id="rId479"/>
    <hyperlink ref="U481" r:id="rId480"/>
    <hyperlink ref="U482" r:id="rId481"/>
    <hyperlink ref="U483" r:id="rId482"/>
    <hyperlink ref="U484" r:id="rId483"/>
    <hyperlink ref="U485" r:id="rId484"/>
    <hyperlink ref="U486" r:id="rId485"/>
    <hyperlink ref="U487" r:id="rId486"/>
    <hyperlink ref="U488" r:id="rId487"/>
    <hyperlink ref="U489" r:id="rId488"/>
    <hyperlink ref="U490" r:id="rId489"/>
    <hyperlink ref="U491" r:id="rId490"/>
    <hyperlink ref="U492" r:id="rId491"/>
    <hyperlink ref="U493" r:id="rId492"/>
    <hyperlink ref="U494" r:id="rId493"/>
    <hyperlink ref="U495" r:id="rId494"/>
    <hyperlink ref="U496" r:id="rId495"/>
    <hyperlink ref="U497" r:id="rId496"/>
    <hyperlink ref="U498" r:id="rId497"/>
    <hyperlink ref="U499" r:id="rId498"/>
    <hyperlink ref="U500" r:id="rId499"/>
    <hyperlink ref="U501" r:id="rId500"/>
    <hyperlink ref="U502" r:id="rId501"/>
    <hyperlink ref="U503" r:id="rId502"/>
    <hyperlink ref="U504" r:id="rId503"/>
    <hyperlink ref="U505" r:id="rId504"/>
    <hyperlink ref="U506" r:id="rId505"/>
    <hyperlink ref="U507" r:id="rId506"/>
    <hyperlink ref="U508" r:id="rId507"/>
  </hyperlinks>
  <pageMargins left="0.7" right="0.7" top="0.75" bottom="0.75" header="0.3" footer="0.3"/>
  <pageSetup paperSize="9" scale="30" fitToWidth="0" fitToHeight="0" orientation="portrait" r:id="rId508"/>
  <drawing r:id="rId509"/>
  <legacyDrawing r:id="rId510"/>
  <picture r:id="rId5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d w U 6 T O a X e o S o A A A A + A A A A B I A H A B D b 2 5 m a W c v U G F j a 2 F n Z S 5 4 b W w g o h g A K K A U A A A A A A A A A A A A A A A A A A A A A A A A A A A A h Y + x D o I w F E V / h X S n r x S M S h 5 l M H G S x G h i X A k W a I R i a B H + z c F P 8 h c k U d T N 8 Z 6 c 4 d z H 7 Y 7 x U F f O V b Z G N T o i H m X E k T p r T k o X E e l s 7 i 5 I L H C b Z u e 0 k M 4 o a x M O 5 h S R 0 t p L C N D 3 P e 1 9 2 r Q F c M Y 8 O C a b f V b K O i U f W f 2 X X a W N T X U m i c D D K 0 Z w O g t o s J w z 6 n M P Y c K Y K P 1 V + F h M G c I P x F V X 2 a 6 V I m / d 9 Q 5 h m g j v F + I J U E s D B B Q A A g A I A H c F O k 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B T p M K I p H u A 4 A A A A R A A A A E w A c A E Z v c m 1 1 b G F z L 1 N l Y 3 R p b 2 4 x L m 0 g o h g A K K A U A A A A A A A A A A A A A A A A A A A A A A A A A A A A K 0 5 N L s n M z 1 M I h t C G 1 g B Q S w E C L Q A U A A I A C A B 3 B T p M 5 p d 6 h K g A A A D 4 A A A A E g A A A A A A A A A A A A A A A A A A A A A A Q 2 9 u Z m l n L 1 B h Y 2 t h Z 2 U u e G 1 s U E s B A i 0 A F A A C A A g A d w U 6 T A / K 6 a u k A A A A 6 Q A A A B M A A A A A A A A A A A A A A A A A 9 A A A A F t D b 2 5 0 Z W 5 0 X 1 R 5 c G V z X S 5 4 b W x Q S w E C L Q A U A A I A C A B 3 B T p M 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j G H z b i C W k y Y 3 C C j x 1 e 9 y g A A A A A C A A A A A A A Q Z g A A A A E A A C A A A A A t A O 8 Z h x P 0 s A E Y K Q J Z Z b C m g u M i Q s + 3 y P z k D f g 7 O Y x 6 T w A A A A A O g A A A A A I A A C A A A A B v 3 4 o o v m T F E a I E P a U T z l I F o P e z A Z W N n e d m k m a L I C / b p l A A A A A t h i Y Q f t E L g n z o / q L f w l 4 n E K h 5 W m E Q b 2 K l f n h X M V w e q c p T a v y Q Q s f f / o B 4 a z j G C 5 C K C 0 f l x 6 N g K j w E 9 W o 9 S h a 1 p V U x h X D H B L m a 2 s 2 x a W n U X U A A A A A F G / B 9 n Q 6 m z o y h K q O 7 m y H l t L e v a i F 4 r C w U L d X S r S W N e l K X I D Q 6 q E O G D N H w 3 x Q c u o D K L C K e w g p H e r N T a g p D t c S e < / D a t a M a s h u p > 
</file>

<file path=customXml/itemProps1.xml><?xml version="1.0" encoding="utf-8"?>
<ds:datastoreItem xmlns:ds="http://schemas.openxmlformats.org/officeDocument/2006/customXml" ds:itemID="{B90848F7-BD57-4DD4-A79E-EDF71A6132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comparatif véhicules</vt:lpstr>
      <vt:lpstr>Image</vt:lpstr>
      <vt:lpstr>image2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jerome metayer</dc:creator>
  <cp:lastModifiedBy>jerome metayer</cp:lastModifiedBy>
  <cp:lastPrinted>2018-02-04T14:34:52Z</cp:lastPrinted>
  <dcterms:created xsi:type="dcterms:W3CDTF">2018-01-25T18:43:11Z</dcterms:created>
  <dcterms:modified xsi:type="dcterms:W3CDTF">2018-02-04T14:45:04Z</dcterms:modified>
</cp:coreProperties>
</file>