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éline BIARROTTE\Desktop\Benjamin\"/>
    </mc:Choice>
  </mc:AlternateContent>
  <xr:revisionPtr revIDLastSave="0" documentId="10_ncr:8100000_{053424B4-9A20-42FF-8482-C7989E699EA4}" xr6:coauthVersionLast="34" xr6:coauthVersionMax="34" xr10:uidLastSave="{00000000-0000-0000-0000-000000000000}"/>
  <bookViews>
    <workbookView xWindow="0" yWindow="0" windowWidth="20490" windowHeight="8130" activeTab="1" xr2:uid="{5274A031-CFD5-4018-84E0-29BC0D98D762}"/>
  </bookViews>
  <sheets>
    <sheet name="Explication" sheetId="2" r:id="rId1"/>
    <sheet name="GESTION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E4" i="1"/>
  <c r="C5" i="1"/>
  <c r="E5" i="1"/>
  <c r="C6" i="1"/>
  <c r="E6" i="1"/>
  <c r="C7" i="1"/>
  <c r="E7" i="1"/>
  <c r="C8" i="1"/>
  <c r="E8" i="1"/>
  <c r="C9" i="1"/>
  <c r="E9" i="1"/>
  <c r="C10" i="1"/>
  <c r="E10" i="1"/>
  <c r="C11" i="1"/>
  <c r="E11" i="1"/>
  <c r="C12" i="1"/>
  <c r="E12" i="1"/>
  <c r="C13" i="1"/>
  <c r="E13" i="1"/>
  <c r="C14" i="1"/>
  <c r="E14" i="1"/>
  <c r="C15" i="1"/>
  <c r="E15" i="1"/>
  <c r="C16" i="1"/>
  <c r="E16" i="1"/>
  <c r="C17" i="1"/>
  <c r="E17" i="1"/>
  <c r="C18" i="1"/>
  <c r="E18" i="1"/>
  <c r="C19" i="1"/>
  <c r="E19" i="1"/>
  <c r="C20" i="1"/>
  <c r="E20" i="1"/>
  <c r="C21" i="1"/>
  <c r="E21" i="1"/>
  <c r="C22" i="1"/>
  <c r="E22" i="1"/>
  <c r="C23" i="1"/>
  <c r="E23" i="1"/>
  <c r="C24" i="1"/>
  <c r="E24" i="1"/>
  <c r="C25" i="1"/>
  <c r="E25" i="1"/>
  <c r="C26" i="1"/>
  <c r="E26" i="1"/>
  <c r="C27" i="1"/>
  <c r="E27" i="1"/>
  <c r="C28" i="1"/>
  <c r="E28" i="1"/>
  <c r="C29" i="1"/>
  <c r="E29" i="1"/>
  <c r="C30" i="1"/>
  <c r="E30" i="1"/>
  <c r="C31" i="1"/>
  <c r="E31" i="1"/>
  <c r="C32" i="1"/>
  <c r="E32" i="1"/>
  <c r="C33" i="1"/>
  <c r="E33" i="1"/>
  <c r="C34" i="1"/>
  <c r="E34" i="1"/>
  <c r="C35" i="1"/>
  <c r="E35" i="1"/>
  <c r="C36" i="1"/>
  <c r="E36" i="1"/>
  <c r="C37" i="1"/>
  <c r="E37" i="1"/>
  <c r="C38" i="1"/>
  <c r="E38" i="1"/>
  <c r="C39" i="1"/>
  <c r="E39" i="1"/>
  <c r="C40" i="1"/>
  <c r="E40" i="1"/>
  <c r="C41" i="1"/>
  <c r="E41" i="1"/>
  <c r="C42" i="1"/>
  <c r="E42" i="1"/>
  <c r="C43" i="1"/>
  <c r="E43" i="1"/>
  <c r="C44" i="1"/>
  <c r="E44" i="1"/>
  <c r="C45" i="1"/>
  <c r="E45" i="1"/>
  <c r="C46" i="1"/>
  <c r="E46" i="1"/>
  <c r="C47" i="1"/>
  <c r="E47" i="1"/>
  <c r="C48" i="1"/>
  <c r="E48" i="1"/>
  <c r="C49" i="1"/>
  <c r="E49" i="1"/>
  <c r="C50" i="1"/>
  <c r="E50" i="1"/>
  <c r="C51" i="1"/>
  <c r="E51" i="1"/>
  <c r="C52" i="1"/>
  <c r="E52" i="1"/>
  <c r="C53" i="1"/>
  <c r="E53" i="1"/>
  <c r="C54" i="1"/>
  <c r="E54" i="1"/>
  <c r="C55" i="1"/>
  <c r="E55" i="1"/>
  <c r="C56" i="1"/>
  <c r="E56" i="1"/>
  <c r="C57" i="1"/>
  <c r="E57" i="1"/>
  <c r="C58" i="1"/>
  <c r="E58" i="1"/>
  <c r="C59" i="1"/>
  <c r="E59" i="1"/>
  <c r="C60" i="1"/>
  <c r="E60" i="1"/>
  <c r="C61" i="1"/>
  <c r="E61" i="1"/>
  <c r="C62" i="1"/>
  <c r="E62" i="1"/>
  <c r="C63" i="1"/>
  <c r="E63" i="1"/>
  <c r="C64" i="1"/>
  <c r="E64" i="1"/>
  <c r="C65" i="1"/>
  <c r="E65" i="1"/>
  <c r="C66" i="1"/>
  <c r="E66" i="1"/>
  <c r="C67" i="1"/>
  <c r="E67" i="1"/>
  <c r="C68" i="1"/>
  <c r="E68" i="1"/>
  <c r="C69" i="1"/>
  <c r="E69" i="1"/>
  <c r="C70" i="1"/>
  <c r="E70" i="1"/>
  <c r="C71" i="1"/>
  <c r="E71" i="1"/>
  <c r="C72" i="1"/>
  <c r="E72" i="1"/>
  <c r="C73" i="1"/>
  <c r="E73" i="1"/>
  <c r="C74" i="1"/>
  <c r="E74" i="1"/>
  <c r="C75" i="1"/>
  <c r="E75" i="1"/>
  <c r="C76" i="1"/>
  <c r="E76" i="1"/>
  <c r="C77" i="1"/>
  <c r="E77" i="1"/>
  <c r="C78" i="1"/>
  <c r="E78" i="1"/>
  <c r="C79" i="1"/>
  <c r="E79" i="1"/>
  <c r="C80" i="1"/>
  <c r="E80" i="1"/>
  <c r="C81" i="1"/>
  <c r="E81" i="1"/>
  <c r="C82" i="1"/>
  <c r="E82" i="1"/>
  <c r="C83" i="1"/>
  <c r="E83" i="1"/>
  <c r="C84" i="1"/>
  <c r="E84" i="1"/>
  <c r="C85" i="1"/>
  <c r="E85" i="1"/>
  <c r="C86" i="1"/>
  <c r="E86" i="1"/>
  <c r="C87" i="1"/>
  <c r="E87" i="1"/>
  <c r="C88" i="1"/>
  <c r="E88" i="1"/>
  <c r="C89" i="1"/>
  <c r="E89" i="1"/>
  <c r="C90" i="1"/>
  <c r="E90" i="1"/>
  <c r="C91" i="1"/>
  <c r="E91" i="1"/>
  <c r="C92" i="1"/>
  <c r="E92" i="1"/>
  <c r="E3" i="1"/>
  <c r="C3" i="1"/>
  <c r="D18" i="1" l="1"/>
  <c r="D50" i="1"/>
  <c r="D61" i="1"/>
  <c r="D47" i="1"/>
  <c r="D39" i="1"/>
  <c r="D35" i="1"/>
  <c r="D15" i="1"/>
  <c r="D9" i="1"/>
  <c r="D48" i="1"/>
  <c r="D46" i="1"/>
  <c r="D44" i="1"/>
  <c r="D42" i="1"/>
  <c r="D40" i="1"/>
  <c r="D38" i="1"/>
  <c r="D82" i="1"/>
  <c r="D80" i="1"/>
  <c r="D78" i="1"/>
  <c r="D76" i="1"/>
  <c r="D74" i="1"/>
  <c r="D72" i="1"/>
  <c r="D70" i="1"/>
  <c r="D66" i="1"/>
  <c r="D29" i="1"/>
  <c r="D34" i="1"/>
  <c r="D3" i="1"/>
  <c r="D79" i="1"/>
  <c r="D71" i="1"/>
  <c r="D67" i="1"/>
  <c r="D16" i="1"/>
  <c r="D14" i="1"/>
  <c r="D12" i="1"/>
  <c r="D10" i="1"/>
  <c r="D92" i="1"/>
  <c r="D90" i="1"/>
  <c r="D88" i="1"/>
  <c r="D86" i="1"/>
  <c r="D77" i="1"/>
  <c r="D63" i="1"/>
  <c r="D55" i="1"/>
  <c r="D51" i="1"/>
  <c r="D32" i="1"/>
  <c r="D30" i="1"/>
  <c r="D28" i="1"/>
  <c r="D26" i="1"/>
  <c r="D24" i="1"/>
  <c r="D22" i="1"/>
  <c r="D13" i="1"/>
  <c r="D7" i="1"/>
  <c r="D5" i="1"/>
  <c r="D87" i="1"/>
  <c r="D83" i="1"/>
  <c r="D64" i="1"/>
  <c r="D62" i="1"/>
  <c r="D60" i="1"/>
  <c r="D58" i="1"/>
  <c r="D56" i="1"/>
  <c r="D54" i="1"/>
  <c r="D45" i="1"/>
  <c r="D31" i="1"/>
  <c r="D23" i="1"/>
  <c r="D19" i="1"/>
  <c r="D85" i="1"/>
  <c r="D69" i="1"/>
  <c r="D53" i="1"/>
  <c r="D37" i="1"/>
  <c r="D21" i="1"/>
  <c r="D8" i="1"/>
  <c r="D6" i="1"/>
  <c r="D89" i="1"/>
  <c r="D91" i="1"/>
  <c r="D84" i="1"/>
  <c r="D81" i="1"/>
  <c r="D75" i="1"/>
  <c r="D68" i="1"/>
  <c r="D65" i="1"/>
  <c r="D59" i="1"/>
  <c r="D52" i="1"/>
  <c r="D49" i="1"/>
  <c r="D43" i="1"/>
  <c r="D36" i="1"/>
  <c r="D33" i="1"/>
  <c r="D27" i="1"/>
  <c r="D20" i="1"/>
  <c r="D17" i="1"/>
  <c r="D11" i="1"/>
  <c r="D4" i="1"/>
  <c r="D73" i="1"/>
  <c r="D57" i="1"/>
  <c r="D41" i="1"/>
  <c r="D25" i="1"/>
</calcChain>
</file>

<file path=xl/sharedStrings.xml><?xml version="1.0" encoding="utf-8"?>
<sst xmlns="http://schemas.openxmlformats.org/spreadsheetml/2006/main" count="112" uniqueCount="112">
  <si>
    <t>Pseudonyme</t>
  </si>
  <si>
    <t>Nbre Avert Léger</t>
  </si>
  <si>
    <t>Nbre Avert Lourd</t>
  </si>
  <si>
    <t>Gloire</t>
  </si>
  <si>
    <t>Rang</t>
  </si>
  <si>
    <t>LR2</t>
  </si>
  <si>
    <t>LD3</t>
  </si>
  <si>
    <t>G4</t>
  </si>
  <si>
    <t>LR5</t>
  </si>
  <si>
    <t>Tripe 76</t>
  </si>
  <si>
    <t>Bozzwell</t>
  </si>
  <si>
    <t>Chupa Queen</t>
  </si>
  <si>
    <t>Flaav83</t>
  </si>
  <si>
    <t>Kira84</t>
  </si>
  <si>
    <t>LapinFidele</t>
  </si>
  <si>
    <t>Pegaze</t>
  </si>
  <si>
    <t>Ronron76</t>
  </si>
  <si>
    <t>Sana K</t>
  </si>
  <si>
    <t>Sourite971</t>
  </si>
  <si>
    <t>TifusGaming</t>
  </si>
  <si>
    <t>CoRetecHs</t>
  </si>
  <si>
    <t>Flav83</t>
  </si>
  <si>
    <t>Gaston</t>
  </si>
  <si>
    <t>Indila</t>
  </si>
  <si>
    <t>JimbOo</t>
  </si>
  <si>
    <t>Jo4n29</t>
  </si>
  <si>
    <t>Manganese</t>
  </si>
  <si>
    <t>Olivierc</t>
  </si>
  <si>
    <t>oO MEHDI Oo</t>
  </si>
  <si>
    <t>Rick11</t>
  </si>
  <si>
    <t>Rzk83</t>
  </si>
  <si>
    <t>Tautu1</t>
  </si>
  <si>
    <t>TiifusGaming (Banque)</t>
  </si>
  <si>
    <t>Tonio5</t>
  </si>
  <si>
    <t>TRF Zamnesia</t>
  </si>
  <si>
    <t>Zadrox10a</t>
  </si>
  <si>
    <t>AdRi83</t>
  </si>
  <si>
    <t>Ali ali 123</t>
  </si>
  <si>
    <t>Beretvert</t>
  </si>
  <si>
    <t>Gameshooteur</t>
  </si>
  <si>
    <t>Luc Cyber</t>
  </si>
  <si>
    <t>Maala</t>
  </si>
  <si>
    <t>Mariam WJ</t>
  </si>
  <si>
    <t>Mazette</t>
  </si>
  <si>
    <t>Rnm1322</t>
  </si>
  <si>
    <t>SamTokes</t>
  </si>
  <si>
    <t>TheBaronNoir</t>
  </si>
  <si>
    <t>Abo aeyhm</t>
  </si>
  <si>
    <t>Agnel05</t>
  </si>
  <si>
    <t>Aizen66100</t>
  </si>
  <si>
    <t>Averellator7</t>
  </si>
  <si>
    <t>AzizCakir0</t>
  </si>
  <si>
    <t>Bache</t>
  </si>
  <si>
    <t>Bru la brute</t>
  </si>
  <si>
    <t>BULAMANI2</t>
  </si>
  <si>
    <t>CarzyArts</t>
  </si>
  <si>
    <t>CrazyArts2</t>
  </si>
  <si>
    <t>Draffioc</t>
  </si>
  <si>
    <t>FckCoward</t>
  </si>
  <si>
    <t>Heimdaal</t>
  </si>
  <si>
    <t>Hitman heart</t>
  </si>
  <si>
    <t>I am Dieu</t>
  </si>
  <si>
    <t>Inolleb</t>
  </si>
  <si>
    <t>iTagZz</t>
  </si>
  <si>
    <t>JJTerminator</t>
  </si>
  <si>
    <t>Ju 83</t>
  </si>
  <si>
    <t>Khongtenso 2</t>
  </si>
  <si>
    <t>Kuyon</t>
  </si>
  <si>
    <t>L ours 6238</t>
  </si>
  <si>
    <t>Lacolombe13</t>
  </si>
  <si>
    <t>Le muet</t>
  </si>
  <si>
    <t>LeadersCA</t>
  </si>
  <si>
    <t>Lefus</t>
  </si>
  <si>
    <t>Leonjam</t>
  </si>
  <si>
    <t>Lord931</t>
  </si>
  <si>
    <t>Mackia1</t>
  </si>
  <si>
    <t>Majdkh</t>
  </si>
  <si>
    <t>Matre lachar</t>
  </si>
  <si>
    <t>Matre lafar</t>
  </si>
  <si>
    <t>Molybdene</t>
  </si>
  <si>
    <t>MrPaladin</t>
  </si>
  <si>
    <t>Nico33000</t>
  </si>
  <si>
    <t>Oktomore</t>
  </si>
  <si>
    <t>PhantomEd</t>
  </si>
  <si>
    <t>Piccolo22552</t>
  </si>
  <si>
    <t>Post3rgat</t>
  </si>
  <si>
    <t>Prin Haitam</t>
  </si>
  <si>
    <t>Ptiquinquin</t>
  </si>
  <si>
    <t>Riquette</t>
  </si>
  <si>
    <t>Robot38</t>
  </si>
  <si>
    <t>Sir KrisP</t>
  </si>
  <si>
    <t>Stazislas</t>
  </si>
  <si>
    <t>Swaann</t>
  </si>
  <si>
    <t>Tcheepdiude</t>
  </si>
  <si>
    <t>Vroommmm</t>
  </si>
  <si>
    <t>1er rang d'avertissement</t>
  </si>
  <si>
    <t>2ieme rang d'avertissement</t>
  </si>
  <si>
    <t>3ieme rang d'avertissement</t>
  </si>
  <si>
    <t>4ieme rang d'avertissement</t>
  </si>
  <si>
    <t>5ieme rang d'avertissement</t>
  </si>
  <si>
    <t>LR1</t>
  </si>
  <si>
    <t>LD1</t>
  </si>
  <si>
    <t>G1</t>
  </si>
  <si>
    <t>LD2</t>
  </si>
  <si>
    <t>G2</t>
  </si>
  <si>
    <t>LR3</t>
  </si>
  <si>
    <t>G3</t>
  </si>
  <si>
    <t>LR4</t>
  </si>
  <si>
    <t>LD4</t>
  </si>
  <si>
    <t>LD5</t>
  </si>
  <si>
    <t>G5</t>
  </si>
  <si>
    <t>Chaque avertissement doit etre entré sous forme de date.
Les avertissements Leger (LR) sont Comptabilisé Lourd (LD) a partir de 3 Avertissements
3 avertissements Lourds sont Sanctionnables (Expulsion definitive, partielle)
Si les dates entrées sont antérieures de plus de 30jours, elles ne sont plus comptabilisées.
Les Gloires (G) corespondent a une félicitation remarquable (Belle participation a une GF, etc...) te permettant de bénéficier d'1 faute lourde supplémentaire pendant 30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</si>
</sst>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0" fillId="0" borderId="7" xfId="0" applyNumberFormat="1" applyBorder="1" applyAlignment="1">
      <alignment shrinkToFit="1"/>
    </xf>
    <xf numFmtId="14" fontId="0" fillId="0" borderId="0" xfId="0" applyNumberFormat="1" applyBorder="1" applyAlignment="1">
      <alignment shrinkToFit="1"/>
    </xf>
    <xf numFmtId="14" fontId="0" fillId="0" borderId="8" xfId="0" applyNumberFormat="1" applyBorder="1" applyAlignment="1">
      <alignment shrinkToFit="1"/>
    </xf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25">
    <dxf>
      <alignment horizontal="general" vertical="bottom" textRotation="0" wrapText="0" indent="0" justifyLastLine="0" shrinkToFit="1" readingOrder="0"/>
      <border diagonalUp="0" diagonalDown="0">
        <left/>
        <right style="medium">
          <color indexed="64"/>
        </right>
        <vertical/>
      </border>
    </dxf>
    <dxf>
      <alignment horizontal="general" vertical="bottom" textRotation="0" wrapText="0" indent="0" justifyLastLine="0" shrinkToFit="1" readingOrder="0"/>
    </dxf>
    <dxf>
      <alignment horizontal="general" vertical="bottom" textRotation="0" wrapText="0" indent="0" justifyLastLine="0" shrinkToFit="1" readingOrder="0"/>
      <border diagonalUp="0" diagonalDown="0">
        <left style="medium">
          <color indexed="64"/>
        </left>
        <right/>
        <vertical/>
      </border>
    </dxf>
    <dxf>
      <alignment horizontal="general" vertical="bottom" textRotation="0" wrapText="0" indent="0" justifyLastLine="0" shrinkToFit="1" readingOrder="0"/>
      <border diagonalUp="0" diagonalDown="0">
        <left/>
        <right style="medium">
          <color indexed="64"/>
        </right>
        <vertical/>
      </border>
    </dxf>
    <dxf>
      <alignment horizontal="general" vertical="bottom" textRotation="0" wrapText="0" indent="0" justifyLastLine="0" shrinkToFit="1" readingOrder="0"/>
    </dxf>
    <dxf>
      <alignment horizontal="general" vertical="bottom" textRotation="0" wrapText="0" indent="0" justifyLastLine="0" shrinkToFit="1" readingOrder="0"/>
      <border diagonalUp="0" diagonalDown="0">
        <left style="medium">
          <color indexed="64"/>
        </left>
        <right/>
        <vertical/>
      </border>
    </dxf>
    <dxf>
      <alignment horizontal="general" vertical="bottom" textRotation="0" wrapText="0" indent="0" justifyLastLine="0" shrinkToFit="1" readingOrder="0"/>
      <border diagonalUp="0" diagonalDown="0">
        <left/>
        <right style="medium">
          <color indexed="64"/>
        </right>
        <vertical/>
      </border>
    </dxf>
    <dxf>
      <alignment horizontal="general" vertical="bottom" textRotation="0" wrapText="0" indent="0" justifyLastLine="0" shrinkToFit="1" readingOrder="0"/>
    </dxf>
    <dxf>
      <alignment horizontal="general" vertical="bottom" textRotation="0" wrapText="0" indent="0" justifyLastLine="0" shrinkToFit="1" readingOrder="0"/>
      <border diagonalUp="0" diagonalDown="0">
        <left style="medium">
          <color indexed="64"/>
        </left>
        <right/>
        <vertical/>
      </border>
    </dxf>
    <dxf>
      <alignment horizontal="general" vertical="bottom" textRotation="0" wrapText="0" indent="0" justifyLastLine="0" shrinkToFit="1" readingOrder="0"/>
      <border diagonalUp="0" diagonalDown="0">
        <left/>
        <right style="medium">
          <color indexed="64"/>
        </right>
        <vertical/>
      </border>
    </dxf>
    <dxf>
      <alignment horizontal="general" vertical="bottom" textRotation="0" wrapText="0" indent="0" justifyLastLine="0" shrinkToFit="1" readingOrder="0"/>
    </dxf>
    <dxf>
      <alignment horizontal="general" vertical="bottom" textRotation="0" wrapText="0" indent="0" justifyLastLine="0" shrinkToFit="1" readingOrder="0"/>
      <border diagonalUp="0" diagonalDown="0">
        <left style="medium">
          <color indexed="64"/>
        </left>
        <right/>
        <vertical/>
      </border>
    </dxf>
    <dxf>
      <alignment horizontal="general" vertical="bottom" textRotation="0" wrapText="0" indent="0" justifyLastLine="0" shrinkToFit="1" readingOrder="0"/>
      <border diagonalUp="0" diagonalDown="0">
        <left/>
        <right style="medium">
          <color indexed="64"/>
        </right>
        <vertical/>
      </border>
    </dxf>
    <dxf>
      <alignment horizontal="general" vertical="bottom" textRotation="0" wrapText="0" indent="0" justifyLastLine="0" shrinkToFit="1" readingOrder="0"/>
    </dxf>
    <dxf>
      <alignment horizontal="general" vertical="bottom" textRotation="0" wrapText="0" indent="0" justifyLastLine="0" shrinkToFit="1" readingOrder="0"/>
      <border diagonalUp="0" diagonalDown="0">
        <left style="medium">
          <color indexed="64"/>
        </left>
        <right/>
        <vertical/>
      </border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color auto="1"/>
      </font>
      <fill>
        <patternFill patternType="gray0625">
          <fgColor indexed="64"/>
          <bgColor auto="1"/>
        </patternFill>
      </fill>
    </dxf>
    <dxf>
      <font>
        <color theme="0"/>
      </font>
      <fill>
        <patternFill patternType="darkUp"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D3799F8-4B3F-4356-9980-651ACC1412C2}" name="Tableau2" displayName="Tableau2" ref="A2:T92" totalsRowShown="0" headerRowDxfId="21" headerRowBorderDxfId="20">
  <autoFilter ref="A2:T92" xr:uid="{1789FA34-84F6-4993-882F-D9CB4D42AA72}"/>
  <tableColumns count="20">
    <tableColumn id="1" xr3:uid="{05F381E9-A53C-4CB7-B32A-DB6178C9BBD0}" name="Rang" dataDxfId="19"/>
    <tableColumn id="2" xr3:uid="{E37FFB30-2FD1-4D87-9128-C9C90ABA3337}" name="Pseudonyme" dataDxfId="18"/>
    <tableColumn id="3" xr3:uid="{DCE666F8-F6C5-447D-B5AE-147A22987F9D}" name="Nbre Avert Léger" dataDxfId="17">
      <calculatedColumnFormula>(IF(AND(F3&gt;0),1,0))+(IF(AND(I3&gt;0),1,0))+(IF(AND(L3&gt;0),1,0))+(IF(AND(O3&gt;0),1,0))+(IF(AND(R3&gt;0),1,0))-IF(AND(((TODAY()-F3)&gt;=30),F3&lt;&gt;0),1,0)-IF(AND(((TODAY()-I3)&gt;=30),I3&lt;&gt;0),1,0)-IF(AND(((TODAY()-L3)&gt;=30),L3&lt;&gt;0),1,0)-IF(AND(((TODAY()-O3)&gt;=30),O3&lt;&gt;0),1,0)-IF(AND(((TODAY()-R3)&gt;=30),R3&lt;&gt;0),1,0)</calculatedColumnFormula>
    </tableColumn>
    <tableColumn id="4" xr3:uid="{A814B949-B7D3-4651-BC06-259677FF26B6}" name="Nbre Avert Lourd" dataDxfId="16">
      <calculatedColumnFormula>((IF(AND(G3&gt;0),1,0))+(IF(AND(J3&gt;0),1,0))+(IF(AND(M3&gt;0),1,0))+(IF(AND(P3&gt;0),1,0))+(IF(AND(S3&gt;0),1,0)))-Tableau2[[#This Row],[Gloire]]+(IF(Tableau2[[#This Row],[Nbre Avert Léger]]=3,1,0))-IF(AND(((TODAY()-G3)&gt;=30),G3&lt;&gt;0),1,0)-IF(AND(((TODAY()-J3)&gt;=30),J3&lt;&gt;0),1,0)-IF(AND(((TODAY()-M3)&gt;=30),M3&lt;&gt;0),1,0)-IF(AND(((TODAY()-P3)&gt;=30),P3&lt;&gt;0),1,0)-IF(AND(((TODAY()-S3)&gt;=30),S3&lt;&gt;0),1,0)</calculatedColumnFormula>
    </tableColumn>
    <tableColumn id="5" xr3:uid="{B1BC8BA3-05C6-4E8B-935F-26F522345E8A}" name="Gloire" dataDxfId="15">
      <calculatedColumnFormula>(IF(AND(H3&gt;0),1,0))+(IF(AND(K3&gt;0),1,0))+(IF(AND(N3&gt;0),1,0))+(IF(AND(Q3&gt;0),1,0))+(IF(AND(T3&gt;0),1,0))-IF(AND(((TODAY()-H3)&gt;=30),H3&lt;&gt;0),1,0)-IF(AND(((TODAY()-K3)&gt;=30),K3&lt;&gt;0),1,0)-IF(AND(((TODAY()-N3)&gt;=30),N3&lt;&gt;0),1,0)-IF(AND(((TODAY()-Q3)&gt;=30),Q3&lt;&gt;0),1,0)-IF(AND(((TODAY()-T3)&gt;=30),T3&lt;&gt;0),1,0)</calculatedColumnFormula>
    </tableColumn>
    <tableColumn id="6" xr3:uid="{80042768-D30F-4CAF-A79D-F1B97502C3C5}" name="LR1" dataDxfId="14"/>
    <tableColumn id="7" xr3:uid="{8E97308A-1CE0-47EA-BE96-49F58DC70BAB}" name="LD1" dataDxfId="13"/>
    <tableColumn id="8" xr3:uid="{CAAA963F-355E-4E27-A6AD-36916455F14E}" name="G1" dataDxfId="12"/>
    <tableColumn id="9" xr3:uid="{AF423FD4-8D09-49E9-975B-1089ED068193}" name="LR2" dataDxfId="11"/>
    <tableColumn id="10" xr3:uid="{F4D9B6C2-D14C-4793-8BDE-042897E19910}" name="LD2" dataDxfId="10"/>
    <tableColumn id="11" xr3:uid="{45F159CB-6DEA-43BA-B9DD-7273D328776E}" name="G2" dataDxfId="9"/>
    <tableColumn id="12" xr3:uid="{C38EE723-6E10-4872-8939-8FFBC3874B5F}" name="LR3" dataDxfId="8"/>
    <tableColumn id="13" xr3:uid="{3A914F9E-87D9-4790-BEC7-500C24AE66C8}" name="LD3" dataDxfId="7"/>
    <tableColumn id="14" xr3:uid="{B81B5241-3E50-4AF2-83D4-F9644447E441}" name="G3" dataDxfId="6"/>
    <tableColumn id="15" xr3:uid="{3DA62A2F-6FFC-4427-8DEF-AADAF3557557}" name="LR4" dataDxfId="5"/>
    <tableColumn id="16" xr3:uid="{483F8DB4-7653-412C-B6BC-7B873F001F9B}" name="LD4" dataDxfId="4"/>
    <tableColumn id="17" xr3:uid="{548CB2B9-7D5D-4CDC-A80B-E7E9D7882B9D}" name="G4" dataDxfId="3"/>
    <tableColumn id="18" xr3:uid="{117A4F52-370A-4509-957E-799D6FD98CD4}" name="LR5" dataDxfId="2"/>
    <tableColumn id="19" xr3:uid="{FE1DFDAD-7F56-4199-92A1-7C1DFDA5E3C3}" name="LD5" dataDxfId="1"/>
    <tableColumn id="20" xr3:uid="{1640F683-19DD-41C6-A71B-7E8D9E15FA03}" name="G5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A3765-211D-47C7-B8F4-1464F12E9A2D}">
  <dimension ref="A1:P22"/>
  <sheetViews>
    <sheetView workbookViewId="0">
      <selection activeCell="A23" sqref="A23"/>
    </sheetView>
  </sheetViews>
  <sheetFormatPr baseColWidth="10" defaultRowHeight="15" x14ac:dyDescent="0.25"/>
  <sheetData>
    <row r="1" spans="1:16" x14ac:dyDescent="0.25">
      <c r="A1" s="17" t="s">
        <v>111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6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6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</sheetData>
  <mergeCells count="1">
    <mergeCell ref="A1:P22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06DF5-AD39-41E2-BC4B-63F621D44847}">
  <dimension ref="A1:U92"/>
  <sheetViews>
    <sheetView tabSelected="1" zoomScale="90" workbookViewId="0">
      <selection activeCell="N3" sqref="N3"/>
    </sheetView>
  </sheetViews>
  <sheetFormatPr baseColWidth="10" defaultRowHeight="15" x14ac:dyDescent="0.25"/>
  <cols>
    <col min="1" max="1" width="8.85546875" style="10" customWidth="1"/>
    <col min="2" max="2" width="31.5703125" style="10" customWidth="1"/>
    <col min="3" max="3" width="12.28515625" customWidth="1"/>
    <col min="4" max="4" width="12" customWidth="1"/>
    <col min="5" max="5" width="10.42578125" customWidth="1"/>
    <col min="6" max="6" width="11.42578125" style="8"/>
    <col min="7" max="7" width="11.42578125" style="1"/>
    <col min="8" max="8" width="11.42578125" style="9"/>
    <col min="9" max="9" width="11.42578125" style="8"/>
    <col min="10" max="10" width="11.42578125" style="1"/>
    <col min="11" max="11" width="11.42578125" style="9"/>
    <col min="12" max="12" width="11.42578125" style="8"/>
    <col min="13" max="13" width="11.42578125" style="1"/>
    <col min="14" max="14" width="11.42578125" style="9"/>
    <col min="15" max="15" width="11.42578125" style="8"/>
    <col min="16" max="16" width="11.42578125" style="1"/>
    <col min="17" max="17" width="11.42578125" style="9"/>
    <col min="18" max="18" width="11.42578125" style="8"/>
    <col min="19" max="19" width="11.42578125" style="1"/>
    <col min="20" max="20" width="11.42578125" style="9"/>
  </cols>
  <sheetData>
    <row r="1" spans="1:21" ht="15.75" thickBot="1" x14ac:dyDescent="0.3">
      <c r="F1" s="13" t="s">
        <v>95</v>
      </c>
      <c r="G1" s="14"/>
      <c r="H1" s="15"/>
      <c r="I1" s="13" t="s">
        <v>96</v>
      </c>
      <c r="J1" s="14"/>
      <c r="K1" s="15"/>
      <c r="L1" s="13" t="s">
        <v>97</v>
      </c>
      <c r="M1" s="14"/>
      <c r="N1" s="15"/>
      <c r="O1" s="13" t="s">
        <v>98</v>
      </c>
      <c r="P1" s="14"/>
      <c r="Q1" s="15"/>
      <c r="R1" s="13" t="s">
        <v>99</v>
      </c>
      <c r="S1" s="14"/>
      <c r="T1" s="15"/>
      <c r="U1" s="1"/>
    </row>
    <row r="2" spans="1:21" ht="31.5" customHeight="1" thickBot="1" x14ac:dyDescent="0.3">
      <c r="A2" s="2" t="s">
        <v>4</v>
      </c>
      <c r="B2" s="3" t="s">
        <v>0</v>
      </c>
      <c r="C2" s="3" t="s">
        <v>1</v>
      </c>
      <c r="D2" s="3" t="s">
        <v>2</v>
      </c>
      <c r="E2" s="3" t="s">
        <v>3</v>
      </c>
      <c r="F2" s="2" t="s">
        <v>100</v>
      </c>
      <c r="G2" s="3" t="s">
        <v>101</v>
      </c>
      <c r="H2" s="4" t="s">
        <v>102</v>
      </c>
      <c r="I2" s="2" t="s">
        <v>5</v>
      </c>
      <c r="J2" s="3" t="s">
        <v>103</v>
      </c>
      <c r="K2" s="4" t="s">
        <v>104</v>
      </c>
      <c r="L2" s="2" t="s">
        <v>105</v>
      </c>
      <c r="M2" s="3" t="s">
        <v>6</v>
      </c>
      <c r="N2" s="4" t="s">
        <v>106</v>
      </c>
      <c r="O2" s="2" t="s">
        <v>107</v>
      </c>
      <c r="P2" s="3" t="s">
        <v>108</v>
      </c>
      <c r="Q2" s="4" t="s">
        <v>7</v>
      </c>
      <c r="R2" s="2" t="s">
        <v>8</v>
      </c>
      <c r="S2" s="3" t="s">
        <v>109</v>
      </c>
      <c r="T2" s="4" t="s">
        <v>110</v>
      </c>
    </row>
    <row r="3" spans="1:21" x14ac:dyDescent="0.25">
      <c r="A3" s="10">
        <v>5</v>
      </c>
      <c r="B3" s="10" t="s">
        <v>9</v>
      </c>
      <c r="C3">
        <f t="shared" ref="C3" ca="1" si="0">(IF(AND(F3&gt;0),1,0))+(IF(AND(I3&gt;0),1,0))+(IF(AND(L3&gt;0),1,0))+(IF(AND(O3&gt;0),1,0))+(IF(AND(R3&gt;0),1,0))-IF(AND(((TODAY()-F3)&gt;=30),F3&lt;&gt;0),1,0)-IF(AND(((TODAY()-I3)&gt;=30),I3&lt;&gt;0),1,0)-IF(AND(((TODAY()-L3)&gt;=30),L3&lt;&gt;0),1,0)-IF(AND(((TODAY()-O3)&gt;=30),O3&lt;&gt;0),1,0)-IF(AND(((TODAY()-R3)&gt;=30),R3&lt;&gt;0),1,0)</f>
        <v>3</v>
      </c>
      <c r="D3">
        <f ca="1">((IF(AND(G3&gt;0),1,0))+(IF(AND(J3&gt;0),1,0))+(IF(AND(M3&gt;0),1,0))+(IF(AND(P3&gt;0),1,0))+(IF(AND(S3&gt;0),1,0)))-Tableau2[[#This Row],[Gloire]]+(IF(Tableau2[[#This Row],[Nbre Avert Léger]]=3,1,0))-IF(AND(((TODAY()-G3)&gt;=30),G3&lt;&gt;0),1,0)-IF(AND(((TODAY()-J3)&gt;=30),J3&lt;&gt;0),1,0)-IF(AND(((TODAY()-M3)&gt;=30),M3&lt;&gt;0),1,0)-IF(AND(((TODAY()-P3)&gt;=30),P3&lt;&gt;0),1,0)-IF(AND(((TODAY()-S3)&gt;=30),S3&lt;&gt;0),1,0)</f>
        <v>2</v>
      </c>
      <c r="E3">
        <f t="shared" ref="E3" ca="1" si="1">(IF(AND(H3&gt;0),1,0))+(IF(AND(K3&gt;0),1,0))+(IF(AND(N3&gt;0),1,0))+(IF(AND(Q3&gt;0),1,0))+(IF(AND(T3&gt;0),1,0))-IF(AND(((TODAY()-H3)&gt;=30),H3&lt;&gt;0),1,0)-IF(AND(((TODAY()-K3)&gt;=30),K3&lt;&gt;0),1,0)-IF(AND(((TODAY()-N3)&gt;=30),N3&lt;&gt;0),1,0)-IF(AND(((TODAY()-Q3)&gt;=30),Q3&lt;&gt;0),1,0)-IF(AND(((TODAY()-T3)&gt;=30),T3&lt;&gt;0),1,0)</f>
        <v>1</v>
      </c>
      <c r="F3" s="5">
        <v>43274</v>
      </c>
      <c r="G3" s="6">
        <v>43274</v>
      </c>
      <c r="H3" s="7"/>
      <c r="I3" s="5">
        <v>43274</v>
      </c>
      <c r="J3" s="6">
        <v>43274</v>
      </c>
      <c r="K3" s="7"/>
      <c r="L3" s="5">
        <v>43274</v>
      </c>
      <c r="M3" s="6"/>
      <c r="N3" s="7">
        <v>43274</v>
      </c>
      <c r="O3" s="5"/>
      <c r="P3" s="6"/>
      <c r="Q3" s="7"/>
      <c r="R3" s="5"/>
      <c r="S3" s="6"/>
      <c r="T3" s="7"/>
    </row>
    <row r="4" spans="1:21" x14ac:dyDescent="0.25">
      <c r="A4" s="10">
        <v>4</v>
      </c>
      <c r="B4" s="10" t="s">
        <v>10</v>
      </c>
      <c r="C4">
        <f t="shared" ref="C4:C67" ca="1" si="2">(IF(AND(F4&gt;0),1,0))+(IF(AND(I4&gt;0),1,0))+(IF(AND(L4&gt;0),1,0))+(IF(AND(O4&gt;0),1,0))+(IF(AND(R4&gt;0),1,0))-IF(AND(((TODAY()-F4)&gt;=30),F4&lt;&gt;0),1,0)-IF(AND(((TODAY()-I4)&gt;=30),I4&lt;&gt;0),1,0)-IF(AND(((TODAY()-L4)&gt;=30),L4&lt;&gt;0),1,0)-IF(AND(((TODAY()-O4)&gt;=30),O4&lt;&gt;0),1,0)-IF(AND(((TODAY()-R4)&gt;=30),R4&lt;&gt;0),1,0)</f>
        <v>0</v>
      </c>
      <c r="D4">
        <f ca="1">((IF(AND(G4&gt;0),1,0))+(IF(AND(J4&gt;0),1,0))+(IF(AND(M4&gt;0),1,0))+(IF(AND(P4&gt;0),1,0))+(IF(AND(S4&gt;0),1,0)))-Tableau2[[#This Row],[Gloire]]+(IF(Tableau2[[#This Row],[Nbre Avert Léger]]=3,1,0))-IF(AND(((TODAY()-G4)&gt;=30),G4&lt;&gt;0),1,0)-IF(AND(((TODAY()-J4)&gt;=30),J4&lt;&gt;0),1,0)-IF(AND(((TODAY()-M4)&gt;=30),M4&lt;&gt;0),1,0)-IF(AND(((TODAY()-P4)&gt;=30),P4&lt;&gt;0),1,0)-IF(AND(((TODAY()-S4)&gt;=30),S4&lt;&gt;0),1,0)</f>
        <v>0</v>
      </c>
      <c r="E4">
        <f t="shared" ref="E4:E67" ca="1" si="3">(IF(AND(H4&gt;0),1,0))+(IF(AND(K4&gt;0),1,0))+(IF(AND(N4&gt;0),1,0))+(IF(AND(Q4&gt;0),1,0))+(IF(AND(T4&gt;0),1,0))-IF(AND(((TODAY()-H4)&gt;=30),H4&lt;&gt;0),1,0)-IF(AND(((TODAY()-K4)&gt;=30),K4&lt;&gt;0),1,0)-IF(AND(((TODAY()-N4)&gt;=30),N4&lt;&gt;0),1,0)-IF(AND(((TODAY()-Q4)&gt;=30),Q4&lt;&gt;0),1,0)-IF(AND(((TODAY()-T4)&gt;=30),T4&lt;&gt;0),1,0)</f>
        <v>0</v>
      </c>
      <c r="F4" s="5"/>
      <c r="G4" s="6"/>
      <c r="H4" s="7"/>
      <c r="I4" s="5"/>
      <c r="J4" s="6"/>
      <c r="K4" s="7"/>
      <c r="L4" s="5"/>
      <c r="M4" s="6"/>
      <c r="N4" s="7"/>
      <c r="O4" s="5"/>
      <c r="P4" s="6"/>
      <c r="Q4" s="7"/>
      <c r="R4" s="5"/>
      <c r="S4" s="6"/>
      <c r="T4" s="7"/>
    </row>
    <row r="5" spans="1:21" x14ac:dyDescent="0.25">
      <c r="A5" s="10">
        <v>4</v>
      </c>
      <c r="B5" s="10" t="s">
        <v>11</v>
      </c>
      <c r="C5">
        <f t="shared" ca="1" si="2"/>
        <v>0</v>
      </c>
      <c r="D5">
        <f ca="1">((IF(AND(G5&gt;0),1,0))+(IF(AND(J5&gt;0),1,0))+(IF(AND(M5&gt;0),1,0))+(IF(AND(P5&gt;0),1,0))+(IF(AND(S5&gt;0),1,0)))-Tableau2[[#This Row],[Gloire]]+(IF(Tableau2[[#This Row],[Nbre Avert Léger]]=3,1,0))-IF(AND(((TODAY()-G5)&gt;=30),G5&lt;&gt;0),1,0)-IF(AND(((TODAY()-J5)&gt;=30),J5&lt;&gt;0),1,0)-IF(AND(((TODAY()-M5)&gt;=30),M5&lt;&gt;0),1,0)-IF(AND(((TODAY()-P5)&gt;=30),P5&lt;&gt;0),1,0)-IF(AND(((TODAY()-S5)&gt;=30),S5&lt;&gt;0),1,0)</f>
        <v>0</v>
      </c>
      <c r="E5">
        <f t="shared" ca="1" si="3"/>
        <v>0</v>
      </c>
      <c r="F5" s="5"/>
      <c r="G5" s="6"/>
      <c r="H5" s="7"/>
      <c r="I5" s="5"/>
      <c r="J5" s="6"/>
      <c r="K5" s="7"/>
      <c r="L5" s="5"/>
      <c r="M5" s="6"/>
      <c r="N5" s="7"/>
      <c r="O5" s="5"/>
      <c r="P5" s="6"/>
      <c r="Q5" s="7"/>
      <c r="R5" s="5"/>
      <c r="S5" s="6"/>
      <c r="T5" s="7"/>
    </row>
    <row r="6" spans="1:21" x14ac:dyDescent="0.25">
      <c r="A6" s="10">
        <v>4</v>
      </c>
      <c r="B6" s="11" t="s">
        <v>12</v>
      </c>
      <c r="C6">
        <f t="shared" ca="1" si="2"/>
        <v>0</v>
      </c>
      <c r="D6">
        <f ca="1">((IF(AND(G6&gt;0),1,0))+(IF(AND(J6&gt;0),1,0))+(IF(AND(M6&gt;0),1,0))+(IF(AND(P6&gt;0),1,0))+(IF(AND(S6&gt;0),1,0)))-Tableau2[[#This Row],[Gloire]]+(IF(Tableau2[[#This Row],[Nbre Avert Léger]]=3,1,0))-IF(AND(((TODAY()-G6)&gt;=30),G6&lt;&gt;0),1,0)-IF(AND(((TODAY()-J6)&gt;=30),J6&lt;&gt;0),1,0)-IF(AND(((TODAY()-M6)&gt;=30),M6&lt;&gt;0),1,0)-IF(AND(((TODAY()-P6)&gt;=30),P6&lt;&gt;0),1,0)-IF(AND(((TODAY()-S6)&gt;=30),S6&lt;&gt;0),1,0)</f>
        <v>0</v>
      </c>
      <c r="E6">
        <f t="shared" ca="1" si="3"/>
        <v>0</v>
      </c>
      <c r="F6" s="5"/>
      <c r="G6" s="6"/>
      <c r="H6" s="7"/>
      <c r="I6" s="5"/>
      <c r="J6" s="6"/>
      <c r="K6" s="7"/>
      <c r="L6" s="5"/>
      <c r="M6" s="6"/>
      <c r="N6" s="7"/>
      <c r="O6" s="5"/>
      <c r="P6" s="6"/>
      <c r="Q6" s="7"/>
      <c r="R6" s="5"/>
      <c r="S6" s="6"/>
      <c r="T6" s="7"/>
    </row>
    <row r="7" spans="1:21" x14ac:dyDescent="0.25">
      <c r="A7" s="10">
        <v>4</v>
      </c>
      <c r="B7" s="12" t="s">
        <v>13</v>
      </c>
      <c r="C7">
        <f t="shared" ca="1" si="2"/>
        <v>0</v>
      </c>
      <c r="D7">
        <f ca="1">((IF(AND(G7&gt;0),1,0))+(IF(AND(J7&gt;0),1,0))+(IF(AND(M7&gt;0),1,0))+(IF(AND(P7&gt;0),1,0))+(IF(AND(S7&gt;0),1,0)))-Tableau2[[#This Row],[Gloire]]+(IF(Tableau2[[#This Row],[Nbre Avert Léger]]=3,1,0))-IF(AND(((TODAY()-G7)&gt;=30),G7&lt;&gt;0),1,0)-IF(AND(((TODAY()-J7)&gt;=30),J7&lt;&gt;0),1,0)-IF(AND(((TODAY()-M7)&gt;=30),M7&lt;&gt;0),1,0)-IF(AND(((TODAY()-P7)&gt;=30),P7&lt;&gt;0),1,0)-IF(AND(((TODAY()-S7)&gt;=30),S7&lt;&gt;0),1,0)</f>
        <v>0</v>
      </c>
      <c r="E7">
        <f t="shared" ca="1" si="3"/>
        <v>0</v>
      </c>
      <c r="F7" s="5"/>
      <c r="G7" s="6"/>
      <c r="H7" s="7"/>
      <c r="I7" s="5"/>
      <c r="J7" s="6"/>
      <c r="K7" s="7"/>
      <c r="L7" s="5"/>
      <c r="M7" s="6"/>
      <c r="N7" s="7"/>
      <c r="O7" s="5"/>
      <c r="P7" s="6"/>
      <c r="Q7" s="7"/>
      <c r="R7" s="5"/>
      <c r="S7" s="6"/>
      <c r="T7" s="7"/>
    </row>
    <row r="8" spans="1:21" x14ac:dyDescent="0.25">
      <c r="A8" s="10">
        <v>4</v>
      </c>
      <c r="B8" s="12" t="s">
        <v>14</v>
      </c>
      <c r="C8">
        <f t="shared" ca="1" si="2"/>
        <v>0</v>
      </c>
      <c r="D8">
        <f ca="1">((IF(AND(G8&gt;0),1,0))+(IF(AND(J8&gt;0),1,0))+(IF(AND(M8&gt;0),1,0))+(IF(AND(P8&gt;0),1,0))+(IF(AND(S8&gt;0),1,0)))-Tableau2[[#This Row],[Gloire]]+(IF(Tableau2[[#This Row],[Nbre Avert Léger]]=3,1,0))-IF(AND(((TODAY()-G8)&gt;=30),G8&lt;&gt;0),1,0)-IF(AND(((TODAY()-J8)&gt;=30),J8&lt;&gt;0),1,0)-IF(AND(((TODAY()-M8)&gt;=30),M8&lt;&gt;0),1,0)-IF(AND(((TODAY()-P8)&gt;=30),P8&lt;&gt;0),1,0)-IF(AND(((TODAY()-S8)&gt;=30),S8&lt;&gt;0),1,0)</f>
        <v>0</v>
      </c>
      <c r="E8">
        <f t="shared" ca="1" si="3"/>
        <v>0</v>
      </c>
      <c r="F8" s="5"/>
      <c r="G8" s="6"/>
      <c r="H8" s="7"/>
      <c r="I8" s="5"/>
      <c r="J8" s="6"/>
      <c r="K8" s="7"/>
      <c r="L8" s="5"/>
      <c r="M8" s="6"/>
      <c r="N8" s="7"/>
      <c r="O8" s="5"/>
      <c r="P8" s="6"/>
      <c r="Q8" s="7"/>
      <c r="R8" s="5"/>
      <c r="S8" s="6"/>
      <c r="T8" s="7"/>
    </row>
    <row r="9" spans="1:21" x14ac:dyDescent="0.25">
      <c r="A9" s="10">
        <v>4</v>
      </c>
      <c r="B9" s="12" t="s">
        <v>15</v>
      </c>
      <c r="C9">
        <f t="shared" ca="1" si="2"/>
        <v>0</v>
      </c>
      <c r="D9">
        <f ca="1">((IF(AND(G9&gt;0),1,0))+(IF(AND(J9&gt;0),1,0))+(IF(AND(M9&gt;0),1,0))+(IF(AND(P9&gt;0),1,0))+(IF(AND(S9&gt;0),1,0)))-Tableau2[[#This Row],[Gloire]]+(IF(Tableau2[[#This Row],[Nbre Avert Léger]]=3,1,0))-IF(AND(((TODAY()-G9)&gt;=30),G9&lt;&gt;0),1,0)-IF(AND(((TODAY()-J9)&gt;=30),J9&lt;&gt;0),1,0)-IF(AND(((TODAY()-M9)&gt;=30),M9&lt;&gt;0),1,0)-IF(AND(((TODAY()-P9)&gt;=30),P9&lt;&gt;0),1,0)-IF(AND(((TODAY()-S9)&gt;=30),S9&lt;&gt;0),1,0)</f>
        <v>0</v>
      </c>
      <c r="E9">
        <f t="shared" ca="1" si="3"/>
        <v>0</v>
      </c>
      <c r="F9" s="5"/>
      <c r="G9" s="6"/>
      <c r="H9" s="7"/>
      <c r="I9" s="5"/>
      <c r="J9" s="6"/>
      <c r="K9" s="7"/>
      <c r="L9" s="5"/>
      <c r="M9" s="6"/>
      <c r="N9" s="7"/>
      <c r="O9" s="5"/>
      <c r="P9" s="6"/>
      <c r="Q9" s="7"/>
      <c r="R9" s="5"/>
      <c r="S9" s="6"/>
      <c r="T9" s="7"/>
    </row>
    <row r="10" spans="1:21" x14ac:dyDescent="0.25">
      <c r="A10" s="10">
        <v>4</v>
      </c>
      <c r="B10" s="10" t="s">
        <v>16</v>
      </c>
      <c r="C10">
        <f t="shared" ca="1" si="2"/>
        <v>0</v>
      </c>
      <c r="D10">
        <f ca="1">((IF(AND(G10&gt;0),1,0))+(IF(AND(J10&gt;0),1,0))+(IF(AND(M10&gt;0),1,0))+(IF(AND(P10&gt;0),1,0))+(IF(AND(S10&gt;0),1,0)))-Tableau2[[#This Row],[Gloire]]+(IF(Tableau2[[#This Row],[Nbre Avert Léger]]=3,1,0))-IF(AND(((TODAY()-G10)&gt;=30),G10&lt;&gt;0),1,0)-IF(AND(((TODAY()-J10)&gt;=30),J10&lt;&gt;0),1,0)-IF(AND(((TODAY()-M10)&gt;=30),M10&lt;&gt;0),1,0)-IF(AND(((TODAY()-P10)&gt;=30),P10&lt;&gt;0),1,0)-IF(AND(((TODAY()-S10)&gt;=30),S10&lt;&gt;0),1,0)</f>
        <v>0</v>
      </c>
      <c r="E10">
        <f t="shared" ca="1" si="3"/>
        <v>0</v>
      </c>
      <c r="F10" s="5"/>
      <c r="G10" s="6"/>
      <c r="H10" s="7"/>
      <c r="I10" s="5"/>
      <c r="J10" s="6"/>
      <c r="K10" s="7"/>
      <c r="L10" s="5"/>
      <c r="M10" s="6"/>
      <c r="N10" s="7"/>
      <c r="O10" s="5"/>
      <c r="P10" s="6"/>
      <c r="Q10" s="7"/>
      <c r="R10" s="5"/>
      <c r="S10" s="6"/>
      <c r="T10" s="7"/>
    </row>
    <row r="11" spans="1:21" x14ac:dyDescent="0.25">
      <c r="A11" s="10">
        <v>4</v>
      </c>
      <c r="B11" s="10" t="s">
        <v>17</v>
      </c>
      <c r="C11">
        <f t="shared" ca="1" si="2"/>
        <v>0</v>
      </c>
      <c r="D11">
        <f ca="1">((IF(AND(G11&gt;0),1,0))+(IF(AND(J11&gt;0),1,0))+(IF(AND(M11&gt;0),1,0))+(IF(AND(P11&gt;0),1,0))+(IF(AND(S11&gt;0),1,0)))-Tableau2[[#This Row],[Gloire]]+(IF(Tableau2[[#This Row],[Nbre Avert Léger]]=3,1,0))-IF(AND(((TODAY()-G11)&gt;=30),G11&lt;&gt;0),1,0)-IF(AND(((TODAY()-J11)&gt;=30),J11&lt;&gt;0),1,0)-IF(AND(((TODAY()-M11)&gt;=30),M11&lt;&gt;0),1,0)-IF(AND(((TODAY()-P11)&gt;=30),P11&lt;&gt;0),1,0)-IF(AND(((TODAY()-S11)&gt;=30),S11&lt;&gt;0),1,0)</f>
        <v>0</v>
      </c>
      <c r="E11">
        <f t="shared" ca="1" si="3"/>
        <v>0</v>
      </c>
      <c r="F11" s="5"/>
      <c r="G11" s="6"/>
      <c r="H11" s="7"/>
      <c r="I11" s="5"/>
      <c r="J11" s="6"/>
      <c r="K11" s="7"/>
      <c r="L11" s="5"/>
      <c r="M11" s="6"/>
      <c r="N11" s="7"/>
      <c r="O11" s="5"/>
      <c r="P11" s="6"/>
      <c r="Q11" s="7"/>
      <c r="R11" s="5"/>
      <c r="S11" s="6"/>
      <c r="T11" s="7"/>
    </row>
    <row r="12" spans="1:21" x14ac:dyDescent="0.25">
      <c r="A12" s="10">
        <v>4</v>
      </c>
      <c r="B12" s="10" t="s">
        <v>18</v>
      </c>
      <c r="C12">
        <f t="shared" ca="1" si="2"/>
        <v>0</v>
      </c>
      <c r="D12">
        <f ca="1">((IF(AND(G12&gt;0),1,0))+(IF(AND(J12&gt;0),1,0))+(IF(AND(M12&gt;0),1,0))+(IF(AND(P12&gt;0),1,0))+(IF(AND(S12&gt;0),1,0)))-Tableau2[[#This Row],[Gloire]]+(IF(Tableau2[[#This Row],[Nbre Avert Léger]]=3,1,0))-IF(AND(((TODAY()-G12)&gt;=30),G12&lt;&gt;0),1,0)-IF(AND(((TODAY()-J12)&gt;=30),J12&lt;&gt;0),1,0)-IF(AND(((TODAY()-M12)&gt;=30),M12&lt;&gt;0),1,0)-IF(AND(((TODAY()-P12)&gt;=30),P12&lt;&gt;0),1,0)-IF(AND(((TODAY()-S12)&gt;=30),S12&lt;&gt;0),1,0)</f>
        <v>0</v>
      </c>
      <c r="E12">
        <f t="shared" ca="1" si="3"/>
        <v>0</v>
      </c>
      <c r="F12" s="5"/>
      <c r="G12" s="6"/>
      <c r="H12" s="7"/>
      <c r="I12" s="5"/>
      <c r="J12" s="6"/>
      <c r="K12" s="7"/>
      <c r="L12" s="5"/>
      <c r="M12" s="6"/>
      <c r="N12" s="7"/>
      <c r="O12" s="5"/>
      <c r="P12" s="6"/>
      <c r="Q12" s="7"/>
      <c r="R12" s="5"/>
      <c r="S12" s="6"/>
      <c r="T12" s="7"/>
    </row>
    <row r="13" spans="1:21" x14ac:dyDescent="0.25">
      <c r="A13" s="10">
        <v>4</v>
      </c>
      <c r="B13" s="10" t="s">
        <v>19</v>
      </c>
      <c r="C13">
        <f t="shared" ca="1" si="2"/>
        <v>0</v>
      </c>
      <c r="D13">
        <f ca="1">((IF(AND(G13&gt;0),1,0))+(IF(AND(J13&gt;0),1,0))+(IF(AND(M13&gt;0),1,0))+(IF(AND(P13&gt;0),1,0))+(IF(AND(S13&gt;0),1,0)))-Tableau2[[#This Row],[Gloire]]+(IF(Tableau2[[#This Row],[Nbre Avert Léger]]=3,1,0))-IF(AND(((TODAY()-G13)&gt;=30),G13&lt;&gt;0),1,0)-IF(AND(((TODAY()-J13)&gt;=30),J13&lt;&gt;0),1,0)-IF(AND(((TODAY()-M13)&gt;=30),M13&lt;&gt;0),1,0)-IF(AND(((TODAY()-P13)&gt;=30),P13&lt;&gt;0),1,0)-IF(AND(((TODAY()-S13)&gt;=30),S13&lt;&gt;0),1,0)</f>
        <v>0</v>
      </c>
      <c r="E13">
        <f t="shared" ca="1" si="3"/>
        <v>0</v>
      </c>
      <c r="F13" s="5"/>
      <c r="G13" s="6"/>
      <c r="H13" s="7"/>
      <c r="I13" s="5"/>
      <c r="J13" s="6"/>
      <c r="K13" s="7"/>
      <c r="L13" s="5"/>
      <c r="M13" s="6"/>
      <c r="N13" s="7"/>
      <c r="O13" s="5"/>
      <c r="P13" s="6"/>
      <c r="Q13" s="7"/>
      <c r="R13" s="5"/>
      <c r="S13" s="6"/>
      <c r="T13" s="7"/>
    </row>
    <row r="14" spans="1:21" x14ac:dyDescent="0.25">
      <c r="A14" s="10">
        <v>3</v>
      </c>
      <c r="B14" s="10" t="s">
        <v>20</v>
      </c>
      <c r="C14">
        <f t="shared" ca="1" si="2"/>
        <v>0</v>
      </c>
      <c r="D14">
        <f ca="1">((IF(AND(G14&gt;0),1,0))+(IF(AND(J14&gt;0),1,0))+(IF(AND(M14&gt;0),1,0))+(IF(AND(P14&gt;0),1,0))+(IF(AND(S14&gt;0),1,0)))-Tableau2[[#This Row],[Gloire]]+(IF(Tableau2[[#This Row],[Nbre Avert Léger]]=3,1,0))-IF(AND(((TODAY()-G14)&gt;=30),G14&lt;&gt;0),1,0)-IF(AND(((TODAY()-J14)&gt;=30),J14&lt;&gt;0),1,0)-IF(AND(((TODAY()-M14)&gt;=30),M14&lt;&gt;0),1,0)-IF(AND(((TODAY()-P14)&gt;=30),P14&lt;&gt;0),1,0)-IF(AND(((TODAY()-S14)&gt;=30),S14&lt;&gt;0),1,0)</f>
        <v>0</v>
      </c>
      <c r="E14">
        <f t="shared" ca="1" si="3"/>
        <v>0</v>
      </c>
      <c r="F14" s="5"/>
      <c r="G14" s="6"/>
      <c r="H14" s="7"/>
      <c r="I14" s="5"/>
      <c r="J14" s="6"/>
      <c r="K14" s="7"/>
      <c r="L14" s="5"/>
      <c r="M14" s="6"/>
      <c r="N14" s="7"/>
      <c r="O14" s="5"/>
      <c r="P14" s="6"/>
      <c r="Q14" s="7"/>
      <c r="R14" s="5"/>
      <c r="S14" s="6"/>
      <c r="T14" s="7"/>
    </row>
    <row r="15" spans="1:21" x14ac:dyDescent="0.25">
      <c r="A15" s="10">
        <v>3</v>
      </c>
      <c r="B15" s="10" t="s">
        <v>21</v>
      </c>
      <c r="C15">
        <f t="shared" ca="1" si="2"/>
        <v>0</v>
      </c>
      <c r="D15">
        <f ca="1">((IF(AND(G15&gt;0),1,0))+(IF(AND(J15&gt;0),1,0))+(IF(AND(M15&gt;0),1,0))+(IF(AND(P15&gt;0),1,0))+(IF(AND(S15&gt;0),1,0)))-Tableau2[[#This Row],[Gloire]]+(IF(Tableau2[[#This Row],[Nbre Avert Léger]]=3,1,0))-IF(AND(((TODAY()-G15)&gt;=30),G15&lt;&gt;0),1,0)-IF(AND(((TODAY()-J15)&gt;=30),J15&lt;&gt;0),1,0)-IF(AND(((TODAY()-M15)&gt;=30),M15&lt;&gt;0),1,0)-IF(AND(((TODAY()-P15)&gt;=30),P15&lt;&gt;0),1,0)-IF(AND(((TODAY()-S15)&gt;=30),S15&lt;&gt;0),1,0)</f>
        <v>0</v>
      </c>
      <c r="E15">
        <f t="shared" ca="1" si="3"/>
        <v>0</v>
      </c>
      <c r="F15" s="5"/>
      <c r="G15" s="6"/>
      <c r="H15" s="7"/>
      <c r="I15" s="5"/>
      <c r="J15" s="6"/>
      <c r="K15" s="7"/>
      <c r="L15" s="5"/>
      <c r="M15" s="6"/>
      <c r="N15" s="7"/>
      <c r="O15" s="5"/>
      <c r="P15" s="6"/>
      <c r="Q15" s="7"/>
      <c r="R15" s="5"/>
      <c r="S15" s="6"/>
      <c r="T15" s="7"/>
    </row>
    <row r="16" spans="1:21" x14ac:dyDescent="0.25">
      <c r="A16" s="10">
        <v>3</v>
      </c>
      <c r="B16" s="10" t="s">
        <v>22</v>
      </c>
      <c r="C16">
        <f t="shared" ca="1" si="2"/>
        <v>0</v>
      </c>
      <c r="D16">
        <f ca="1">((IF(AND(G16&gt;0),1,0))+(IF(AND(J16&gt;0),1,0))+(IF(AND(M16&gt;0),1,0))+(IF(AND(P16&gt;0),1,0))+(IF(AND(S16&gt;0),1,0)))-Tableau2[[#This Row],[Gloire]]+(IF(Tableau2[[#This Row],[Nbre Avert Léger]]=3,1,0))-IF(AND(((TODAY()-G16)&gt;=30),G16&lt;&gt;0),1,0)-IF(AND(((TODAY()-J16)&gt;=30),J16&lt;&gt;0),1,0)-IF(AND(((TODAY()-M16)&gt;=30),M16&lt;&gt;0),1,0)-IF(AND(((TODAY()-P16)&gt;=30),P16&lt;&gt;0),1,0)-IF(AND(((TODAY()-S16)&gt;=30),S16&lt;&gt;0),1,0)</f>
        <v>0</v>
      </c>
      <c r="E16">
        <f t="shared" ca="1" si="3"/>
        <v>0</v>
      </c>
      <c r="F16" s="5"/>
      <c r="G16" s="6"/>
      <c r="H16" s="7"/>
      <c r="I16" s="5"/>
      <c r="J16" s="6"/>
      <c r="K16" s="7"/>
      <c r="L16" s="5"/>
      <c r="M16" s="6"/>
      <c r="N16" s="7"/>
      <c r="O16" s="5"/>
      <c r="P16" s="6"/>
      <c r="Q16" s="7"/>
      <c r="R16" s="5"/>
      <c r="S16" s="6"/>
      <c r="T16" s="7"/>
    </row>
    <row r="17" spans="1:20" x14ac:dyDescent="0.25">
      <c r="A17" s="10">
        <v>3</v>
      </c>
      <c r="B17" s="10" t="s">
        <v>23</v>
      </c>
      <c r="C17">
        <f t="shared" ca="1" si="2"/>
        <v>0</v>
      </c>
      <c r="D17">
        <f ca="1">((IF(AND(G17&gt;0),1,0))+(IF(AND(J17&gt;0),1,0))+(IF(AND(M17&gt;0),1,0))+(IF(AND(P17&gt;0),1,0))+(IF(AND(S17&gt;0),1,0)))-Tableau2[[#This Row],[Gloire]]+(IF(Tableau2[[#This Row],[Nbre Avert Léger]]=3,1,0))-IF(AND(((TODAY()-G17)&gt;=30),G17&lt;&gt;0),1,0)-IF(AND(((TODAY()-J17)&gt;=30),J17&lt;&gt;0),1,0)-IF(AND(((TODAY()-M17)&gt;=30),M17&lt;&gt;0),1,0)-IF(AND(((TODAY()-P17)&gt;=30),P17&lt;&gt;0),1,0)-IF(AND(((TODAY()-S17)&gt;=30),S17&lt;&gt;0),1,0)</f>
        <v>0</v>
      </c>
      <c r="E17">
        <f t="shared" ca="1" si="3"/>
        <v>0</v>
      </c>
      <c r="F17" s="5"/>
      <c r="G17" s="6"/>
      <c r="H17" s="7"/>
      <c r="I17" s="5"/>
      <c r="J17" s="6"/>
      <c r="K17" s="7"/>
      <c r="L17" s="5"/>
      <c r="M17" s="6"/>
      <c r="N17" s="7"/>
      <c r="O17" s="5"/>
      <c r="P17" s="6"/>
      <c r="Q17" s="7"/>
      <c r="R17" s="5"/>
      <c r="S17" s="6"/>
      <c r="T17" s="7"/>
    </row>
    <row r="18" spans="1:20" x14ac:dyDescent="0.25">
      <c r="A18" s="10">
        <v>3</v>
      </c>
      <c r="B18" s="10" t="s">
        <v>24</v>
      </c>
      <c r="C18">
        <f t="shared" ca="1" si="2"/>
        <v>0</v>
      </c>
      <c r="D18">
        <f ca="1">((IF(AND(G18&gt;0),1,0))+(IF(AND(J18&gt;0),1,0))+(IF(AND(M18&gt;0),1,0))+(IF(AND(P18&gt;0),1,0))+(IF(AND(S18&gt;0),1,0)))-Tableau2[[#This Row],[Gloire]]+(IF(Tableau2[[#This Row],[Nbre Avert Léger]]=3,1,0))-IF(AND(((TODAY()-G18)&gt;=30),G18&lt;&gt;0),1,0)-IF(AND(((TODAY()-J18)&gt;=30),J18&lt;&gt;0),1,0)-IF(AND(((TODAY()-M18)&gt;=30),M18&lt;&gt;0),1,0)-IF(AND(((TODAY()-P18)&gt;=30),P18&lt;&gt;0),1,0)-IF(AND(((TODAY()-S18)&gt;=30),S18&lt;&gt;0),1,0)</f>
        <v>0</v>
      </c>
      <c r="E18">
        <f t="shared" ca="1" si="3"/>
        <v>0</v>
      </c>
      <c r="F18" s="5"/>
      <c r="G18" s="6"/>
      <c r="H18" s="7"/>
      <c r="I18" s="5"/>
      <c r="J18" s="6"/>
      <c r="K18" s="7"/>
      <c r="L18" s="5"/>
      <c r="M18" s="6"/>
      <c r="N18" s="7"/>
      <c r="O18" s="5"/>
      <c r="P18" s="6"/>
      <c r="Q18" s="7"/>
      <c r="R18" s="5"/>
      <c r="S18" s="6"/>
      <c r="T18" s="7"/>
    </row>
    <row r="19" spans="1:20" x14ac:dyDescent="0.25">
      <c r="A19" s="10">
        <v>3</v>
      </c>
      <c r="B19" s="10" t="s">
        <v>25</v>
      </c>
      <c r="C19">
        <f t="shared" ca="1" si="2"/>
        <v>0</v>
      </c>
      <c r="D19">
        <f ca="1">((IF(AND(G19&gt;0),1,0))+(IF(AND(J19&gt;0),1,0))+(IF(AND(M19&gt;0),1,0))+(IF(AND(P19&gt;0),1,0))+(IF(AND(S19&gt;0),1,0)))-Tableau2[[#This Row],[Gloire]]+(IF(Tableau2[[#This Row],[Nbre Avert Léger]]=3,1,0))-IF(AND(((TODAY()-G19)&gt;=30),G19&lt;&gt;0),1,0)-IF(AND(((TODAY()-J19)&gt;=30),J19&lt;&gt;0),1,0)-IF(AND(((TODAY()-M19)&gt;=30),M19&lt;&gt;0),1,0)-IF(AND(((TODAY()-P19)&gt;=30),P19&lt;&gt;0),1,0)-IF(AND(((TODAY()-S19)&gt;=30),S19&lt;&gt;0),1,0)</f>
        <v>0</v>
      </c>
      <c r="E19">
        <f t="shared" ca="1" si="3"/>
        <v>0</v>
      </c>
      <c r="F19" s="5"/>
      <c r="G19" s="6"/>
      <c r="H19" s="7"/>
      <c r="I19" s="5"/>
      <c r="J19" s="6"/>
      <c r="K19" s="7"/>
      <c r="L19" s="5"/>
      <c r="M19" s="6"/>
      <c r="N19" s="7"/>
      <c r="O19" s="5"/>
      <c r="P19" s="6"/>
      <c r="Q19" s="7"/>
      <c r="R19" s="5"/>
      <c r="S19" s="6"/>
      <c r="T19" s="7"/>
    </row>
    <row r="20" spans="1:20" x14ac:dyDescent="0.25">
      <c r="A20" s="10">
        <v>3</v>
      </c>
      <c r="B20" s="10" t="s">
        <v>26</v>
      </c>
      <c r="C20">
        <f t="shared" ca="1" si="2"/>
        <v>0</v>
      </c>
      <c r="D20">
        <f ca="1">((IF(AND(G20&gt;0),1,0))+(IF(AND(J20&gt;0),1,0))+(IF(AND(M20&gt;0),1,0))+(IF(AND(P20&gt;0),1,0))+(IF(AND(S20&gt;0),1,0)))-Tableau2[[#This Row],[Gloire]]+(IF(Tableau2[[#This Row],[Nbre Avert Léger]]=3,1,0))-IF(AND(((TODAY()-G20)&gt;=30),G20&lt;&gt;0),1,0)-IF(AND(((TODAY()-J20)&gt;=30),J20&lt;&gt;0),1,0)-IF(AND(((TODAY()-M20)&gt;=30),M20&lt;&gt;0),1,0)-IF(AND(((TODAY()-P20)&gt;=30),P20&lt;&gt;0),1,0)-IF(AND(((TODAY()-S20)&gt;=30),S20&lt;&gt;0),1,0)</f>
        <v>0</v>
      </c>
      <c r="E20">
        <f t="shared" ca="1" si="3"/>
        <v>0</v>
      </c>
      <c r="F20" s="5"/>
      <c r="G20" s="6"/>
      <c r="H20" s="7"/>
      <c r="I20" s="5"/>
      <c r="J20" s="6"/>
      <c r="K20" s="7"/>
      <c r="L20" s="5"/>
      <c r="M20" s="6"/>
      <c r="N20" s="7"/>
      <c r="O20" s="5"/>
      <c r="P20" s="6"/>
      <c r="Q20" s="7"/>
      <c r="R20" s="5"/>
      <c r="S20" s="6"/>
      <c r="T20" s="7"/>
    </row>
    <row r="21" spans="1:20" x14ac:dyDescent="0.25">
      <c r="A21" s="10">
        <v>3</v>
      </c>
      <c r="B21" s="10" t="s">
        <v>27</v>
      </c>
      <c r="C21">
        <f t="shared" ca="1" si="2"/>
        <v>0</v>
      </c>
      <c r="D21">
        <f ca="1">((IF(AND(G21&gt;0),1,0))+(IF(AND(J21&gt;0),1,0))+(IF(AND(M21&gt;0),1,0))+(IF(AND(P21&gt;0),1,0))+(IF(AND(S21&gt;0),1,0)))-Tableau2[[#This Row],[Gloire]]+(IF(Tableau2[[#This Row],[Nbre Avert Léger]]=3,1,0))-IF(AND(((TODAY()-G21)&gt;=30),G21&lt;&gt;0),1,0)-IF(AND(((TODAY()-J21)&gt;=30),J21&lt;&gt;0),1,0)-IF(AND(((TODAY()-M21)&gt;=30),M21&lt;&gt;0),1,0)-IF(AND(((TODAY()-P21)&gt;=30),P21&lt;&gt;0),1,0)-IF(AND(((TODAY()-S21)&gt;=30),S21&lt;&gt;0),1,0)</f>
        <v>0</v>
      </c>
      <c r="E21">
        <f t="shared" ca="1" si="3"/>
        <v>0</v>
      </c>
      <c r="F21" s="5"/>
      <c r="G21" s="6"/>
      <c r="H21" s="7"/>
      <c r="I21" s="5"/>
      <c r="J21" s="6"/>
      <c r="K21" s="7"/>
      <c r="L21" s="5"/>
      <c r="M21" s="6"/>
      <c r="N21" s="7"/>
      <c r="O21" s="5"/>
      <c r="P21" s="6"/>
      <c r="Q21" s="7"/>
      <c r="R21" s="5"/>
      <c r="S21" s="6"/>
      <c r="T21" s="7"/>
    </row>
    <row r="22" spans="1:20" x14ac:dyDescent="0.25">
      <c r="A22" s="10">
        <v>3</v>
      </c>
      <c r="B22" s="10" t="s">
        <v>28</v>
      </c>
      <c r="C22">
        <f t="shared" ca="1" si="2"/>
        <v>0</v>
      </c>
      <c r="D22">
        <f ca="1">((IF(AND(G22&gt;0),1,0))+(IF(AND(J22&gt;0),1,0))+(IF(AND(M22&gt;0),1,0))+(IF(AND(P22&gt;0),1,0))+(IF(AND(S22&gt;0),1,0)))-Tableau2[[#This Row],[Gloire]]+(IF(Tableau2[[#This Row],[Nbre Avert Léger]]=3,1,0))-IF(AND(((TODAY()-G22)&gt;=30),G22&lt;&gt;0),1,0)-IF(AND(((TODAY()-J22)&gt;=30),J22&lt;&gt;0),1,0)-IF(AND(((TODAY()-M22)&gt;=30),M22&lt;&gt;0),1,0)-IF(AND(((TODAY()-P22)&gt;=30),P22&lt;&gt;0),1,0)-IF(AND(((TODAY()-S22)&gt;=30),S22&lt;&gt;0),1,0)</f>
        <v>0</v>
      </c>
      <c r="E22">
        <f t="shared" ca="1" si="3"/>
        <v>0</v>
      </c>
      <c r="F22" s="5"/>
      <c r="G22" s="6"/>
      <c r="H22" s="7"/>
      <c r="I22" s="5"/>
      <c r="J22" s="6"/>
      <c r="K22" s="7"/>
      <c r="L22" s="5"/>
      <c r="M22" s="6"/>
      <c r="N22" s="7"/>
      <c r="O22" s="5"/>
      <c r="P22" s="6"/>
      <c r="Q22" s="7"/>
      <c r="R22" s="5"/>
      <c r="S22" s="6"/>
      <c r="T22" s="7"/>
    </row>
    <row r="23" spans="1:20" x14ac:dyDescent="0.25">
      <c r="A23" s="10">
        <v>3</v>
      </c>
      <c r="B23" s="10" t="s">
        <v>29</v>
      </c>
      <c r="C23">
        <f t="shared" ca="1" si="2"/>
        <v>0</v>
      </c>
      <c r="D23">
        <f ca="1">((IF(AND(G23&gt;0),1,0))+(IF(AND(J23&gt;0),1,0))+(IF(AND(M23&gt;0),1,0))+(IF(AND(P23&gt;0),1,0))+(IF(AND(S23&gt;0),1,0)))-Tableau2[[#This Row],[Gloire]]+(IF(Tableau2[[#This Row],[Nbre Avert Léger]]=3,1,0))-IF(AND(((TODAY()-G23)&gt;=30),G23&lt;&gt;0),1,0)-IF(AND(((TODAY()-J23)&gt;=30),J23&lt;&gt;0),1,0)-IF(AND(((TODAY()-M23)&gt;=30),M23&lt;&gt;0),1,0)-IF(AND(((TODAY()-P23)&gt;=30),P23&lt;&gt;0),1,0)-IF(AND(((TODAY()-S23)&gt;=30),S23&lt;&gt;0),1,0)</f>
        <v>0</v>
      </c>
      <c r="E23">
        <f t="shared" ca="1" si="3"/>
        <v>0</v>
      </c>
      <c r="F23" s="5"/>
      <c r="G23" s="6"/>
      <c r="H23" s="7"/>
      <c r="I23" s="5"/>
      <c r="J23" s="6"/>
      <c r="K23" s="7"/>
      <c r="L23" s="5"/>
      <c r="M23" s="6"/>
      <c r="N23" s="7"/>
      <c r="O23" s="5"/>
      <c r="P23" s="6"/>
      <c r="Q23" s="7"/>
      <c r="R23" s="5"/>
      <c r="S23" s="6"/>
      <c r="T23" s="7"/>
    </row>
    <row r="24" spans="1:20" x14ac:dyDescent="0.25">
      <c r="A24" s="10">
        <v>3</v>
      </c>
      <c r="B24" s="10" t="s">
        <v>30</v>
      </c>
      <c r="C24">
        <f t="shared" ca="1" si="2"/>
        <v>0</v>
      </c>
      <c r="D24">
        <f ca="1">((IF(AND(G24&gt;0),1,0))+(IF(AND(J24&gt;0),1,0))+(IF(AND(M24&gt;0),1,0))+(IF(AND(P24&gt;0),1,0))+(IF(AND(S24&gt;0),1,0)))-Tableau2[[#This Row],[Gloire]]+(IF(Tableau2[[#This Row],[Nbre Avert Léger]]=3,1,0))-IF(AND(((TODAY()-G24)&gt;=30),G24&lt;&gt;0),1,0)-IF(AND(((TODAY()-J24)&gt;=30),J24&lt;&gt;0),1,0)-IF(AND(((TODAY()-M24)&gt;=30),M24&lt;&gt;0),1,0)-IF(AND(((TODAY()-P24)&gt;=30),P24&lt;&gt;0),1,0)-IF(AND(((TODAY()-S24)&gt;=30),S24&lt;&gt;0),1,0)</f>
        <v>0</v>
      </c>
      <c r="E24">
        <f t="shared" ca="1" si="3"/>
        <v>0</v>
      </c>
      <c r="F24" s="5"/>
      <c r="G24" s="6"/>
      <c r="H24" s="7"/>
      <c r="I24" s="5"/>
      <c r="J24" s="6"/>
      <c r="K24" s="7"/>
      <c r="L24" s="5"/>
      <c r="M24" s="6"/>
      <c r="N24" s="7"/>
      <c r="O24" s="5"/>
      <c r="P24" s="6"/>
      <c r="Q24" s="7"/>
      <c r="R24" s="5"/>
      <c r="S24" s="6"/>
      <c r="T24" s="7"/>
    </row>
    <row r="25" spans="1:20" x14ac:dyDescent="0.25">
      <c r="A25" s="10">
        <v>3</v>
      </c>
      <c r="B25" s="10" t="s">
        <v>31</v>
      </c>
      <c r="C25">
        <f t="shared" ca="1" si="2"/>
        <v>0</v>
      </c>
      <c r="D25">
        <f ca="1">((IF(AND(G25&gt;0),1,0))+(IF(AND(J25&gt;0),1,0))+(IF(AND(M25&gt;0),1,0))+(IF(AND(P25&gt;0),1,0))+(IF(AND(S25&gt;0),1,0)))-Tableau2[[#This Row],[Gloire]]+(IF(Tableau2[[#This Row],[Nbre Avert Léger]]=3,1,0))-IF(AND(((TODAY()-G25)&gt;=30),G25&lt;&gt;0),1,0)-IF(AND(((TODAY()-J25)&gt;=30),J25&lt;&gt;0),1,0)-IF(AND(((TODAY()-M25)&gt;=30),M25&lt;&gt;0),1,0)-IF(AND(((TODAY()-P25)&gt;=30),P25&lt;&gt;0),1,0)-IF(AND(((TODAY()-S25)&gt;=30),S25&lt;&gt;0),1,0)</f>
        <v>0</v>
      </c>
      <c r="E25">
        <f t="shared" ca="1" si="3"/>
        <v>0</v>
      </c>
      <c r="F25" s="5"/>
      <c r="G25" s="6"/>
      <c r="H25" s="7"/>
      <c r="I25" s="5"/>
      <c r="J25" s="6"/>
      <c r="K25" s="7"/>
      <c r="L25" s="5"/>
      <c r="M25" s="6"/>
      <c r="N25" s="7"/>
      <c r="O25" s="5"/>
      <c r="P25" s="6"/>
      <c r="Q25" s="7"/>
      <c r="R25" s="5"/>
      <c r="S25" s="6"/>
      <c r="T25" s="7"/>
    </row>
    <row r="26" spans="1:20" x14ac:dyDescent="0.25">
      <c r="A26" s="10">
        <v>3</v>
      </c>
      <c r="B26" s="10" t="s">
        <v>32</v>
      </c>
      <c r="C26">
        <f t="shared" ca="1" si="2"/>
        <v>0</v>
      </c>
      <c r="D26">
        <f ca="1">((IF(AND(G26&gt;0),1,0))+(IF(AND(J26&gt;0),1,0))+(IF(AND(M26&gt;0),1,0))+(IF(AND(P26&gt;0),1,0))+(IF(AND(S26&gt;0),1,0)))-Tableau2[[#This Row],[Gloire]]+(IF(Tableau2[[#This Row],[Nbre Avert Léger]]=3,1,0))-IF(AND(((TODAY()-G26)&gt;=30),G26&lt;&gt;0),1,0)-IF(AND(((TODAY()-J26)&gt;=30),J26&lt;&gt;0),1,0)-IF(AND(((TODAY()-M26)&gt;=30),M26&lt;&gt;0),1,0)-IF(AND(((TODAY()-P26)&gt;=30),P26&lt;&gt;0),1,0)-IF(AND(((TODAY()-S26)&gt;=30),S26&lt;&gt;0),1,0)</f>
        <v>0</v>
      </c>
      <c r="E26">
        <f t="shared" ca="1" si="3"/>
        <v>0</v>
      </c>
      <c r="F26" s="5"/>
      <c r="G26" s="6"/>
      <c r="H26" s="7"/>
      <c r="I26" s="5"/>
      <c r="J26" s="6"/>
      <c r="K26" s="7"/>
      <c r="L26" s="5"/>
      <c r="M26" s="6"/>
      <c r="N26" s="7"/>
      <c r="O26" s="5"/>
      <c r="P26" s="6"/>
      <c r="Q26" s="7"/>
      <c r="R26" s="5"/>
      <c r="S26" s="6"/>
      <c r="T26" s="7"/>
    </row>
    <row r="27" spans="1:20" x14ac:dyDescent="0.25">
      <c r="A27" s="10">
        <v>3</v>
      </c>
      <c r="B27" s="10" t="s">
        <v>33</v>
      </c>
      <c r="C27">
        <f t="shared" ca="1" si="2"/>
        <v>0</v>
      </c>
      <c r="D27">
        <f ca="1">((IF(AND(G27&gt;0),1,0))+(IF(AND(J27&gt;0),1,0))+(IF(AND(M27&gt;0),1,0))+(IF(AND(P27&gt;0),1,0))+(IF(AND(S27&gt;0),1,0)))-Tableau2[[#This Row],[Gloire]]+(IF(Tableau2[[#This Row],[Nbre Avert Léger]]=3,1,0))-IF(AND(((TODAY()-G27)&gt;=30),G27&lt;&gt;0),1,0)-IF(AND(((TODAY()-J27)&gt;=30),J27&lt;&gt;0),1,0)-IF(AND(((TODAY()-M27)&gt;=30),M27&lt;&gt;0),1,0)-IF(AND(((TODAY()-P27)&gt;=30),P27&lt;&gt;0),1,0)-IF(AND(((TODAY()-S27)&gt;=30),S27&lt;&gt;0),1,0)</f>
        <v>0</v>
      </c>
      <c r="E27">
        <f t="shared" ca="1" si="3"/>
        <v>0</v>
      </c>
      <c r="F27" s="5"/>
      <c r="G27" s="6"/>
      <c r="H27" s="7"/>
      <c r="I27" s="5"/>
      <c r="J27" s="6"/>
      <c r="K27" s="7"/>
      <c r="L27" s="5"/>
      <c r="M27" s="6"/>
      <c r="N27" s="7"/>
      <c r="O27" s="5"/>
      <c r="P27" s="6"/>
      <c r="Q27" s="7"/>
      <c r="R27" s="5"/>
      <c r="S27" s="6"/>
      <c r="T27" s="7"/>
    </row>
    <row r="28" spans="1:20" x14ac:dyDescent="0.25">
      <c r="A28" s="10">
        <v>3</v>
      </c>
      <c r="B28" s="10" t="s">
        <v>34</v>
      </c>
      <c r="C28">
        <f t="shared" ca="1" si="2"/>
        <v>0</v>
      </c>
      <c r="D28">
        <f ca="1">((IF(AND(G28&gt;0),1,0))+(IF(AND(J28&gt;0),1,0))+(IF(AND(M28&gt;0),1,0))+(IF(AND(P28&gt;0),1,0))+(IF(AND(S28&gt;0),1,0)))-Tableau2[[#This Row],[Gloire]]+(IF(Tableau2[[#This Row],[Nbre Avert Léger]]=3,1,0))-IF(AND(((TODAY()-G28)&gt;=30),G28&lt;&gt;0),1,0)-IF(AND(((TODAY()-J28)&gt;=30),J28&lt;&gt;0),1,0)-IF(AND(((TODAY()-M28)&gt;=30),M28&lt;&gt;0),1,0)-IF(AND(((TODAY()-P28)&gt;=30),P28&lt;&gt;0),1,0)-IF(AND(((TODAY()-S28)&gt;=30),S28&lt;&gt;0),1,0)</f>
        <v>0</v>
      </c>
      <c r="E28">
        <f t="shared" ca="1" si="3"/>
        <v>0</v>
      </c>
      <c r="F28" s="5"/>
      <c r="G28" s="6"/>
      <c r="H28" s="7"/>
      <c r="I28" s="5"/>
      <c r="J28" s="6"/>
      <c r="K28" s="7"/>
      <c r="L28" s="5"/>
      <c r="M28" s="6"/>
      <c r="N28" s="7"/>
      <c r="O28" s="5"/>
      <c r="P28" s="6"/>
      <c r="Q28" s="7"/>
      <c r="R28" s="5"/>
      <c r="S28" s="6"/>
      <c r="T28" s="7"/>
    </row>
    <row r="29" spans="1:20" x14ac:dyDescent="0.25">
      <c r="A29" s="10">
        <v>3</v>
      </c>
      <c r="B29" s="10" t="s">
        <v>35</v>
      </c>
      <c r="C29">
        <f t="shared" ca="1" si="2"/>
        <v>0</v>
      </c>
      <c r="D29">
        <f ca="1">((IF(AND(G29&gt;0),1,0))+(IF(AND(J29&gt;0),1,0))+(IF(AND(M29&gt;0),1,0))+(IF(AND(P29&gt;0),1,0))+(IF(AND(S29&gt;0),1,0)))-Tableau2[[#This Row],[Gloire]]+(IF(Tableau2[[#This Row],[Nbre Avert Léger]]=3,1,0))-IF(AND(((TODAY()-G29)&gt;=30),G29&lt;&gt;0),1,0)-IF(AND(((TODAY()-J29)&gt;=30),J29&lt;&gt;0),1,0)-IF(AND(((TODAY()-M29)&gt;=30),M29&lt;&gt;0),1,0)-IF(AND(((TODAY()-P29)&gt;=30),P29&lt;&gt;0),1,0)-IF(AND(((TODAY()-S29)&gt;=30),S29&lt;&gt;0),1,0)</f>
        <v>0</v>
      </c>
      <c r="E29">
        <f t="shared" ca="1" si="3"/>
        <v>0</v>
      </c>
      <c r="F29" s="5"/>
      <c r="G29" s="6"/>
      <c r="H29" s="7"/>
      <c r="I29" s="5"/>
      <c r="J29" s="6"/>
      <c r="K29" s="7"/>
      <c r="L29" s="5"/>
      <c r="M29" s="6"/>
      <c r="N29" s="7"/>
      <c r="O29" s="5"/>
      <c r="P29" s="6"/>
      <c r="Q29" s="7"/>
      <c r="R29" s="5"/>
      <c r="S29" s="6"/>
      <c r="T29" s="7"/>
    </row>
    <row r="30" spans="1:20" x14ac:dyDescent="0.25">
      <c r="A30" s="10">
        <v>2</v>
      </c>
      <c r="B30" s="10" t="s">
        <v>36</v>
      </c>
      <c r="C30">
        <f t="shared" ca="1" si="2"/>
        <v>0</v>
      </c>
      <c r="D30">
        <f ca="1">((IF(AND(G30&gt;0),1,0))+(IF(AND(J30&gt;0),1,0))+(IF(AND(M30&gt;0),1,0))+(IF(AND(P30&gt;0),1,0))+(IF(AND(S30&gt;0),1,0)))-Tableau2[[#This Row],[Gloire]]+(IF(Tableau2[[#This Row],[Nbre Avert Léger]]=3,1,0))-IF(AND(((TODAY()-G30)&gt;=30),G30&lt;&gt;0),1,0)-IF(AND(((TODAY()-J30)&gt;=30),J30&lt;&gt;0),1,0)-IF(AND(((TODAY()-M30)&gt;=30),M30&lt;&gt;0),1,0)-IF(AND(((TODAY()-P30)&gt;=30),P30&lt;&gt;0),1,0)-IF(AND(((TODAY()-S30)&gt;=30),S30&lt;&gt;0),1,0)</f>
        <v>0</v>
      </c>
      <c r="E30">
        <f t="shared" ca="1" si="3"/>
        <v>0</v>
      </c>
      <c r="F30" s="5"/>
      <c r="G30" s="6"/>
      <c r="H30" s="7"/>
      <c r="I30" s="5"/>
      <c r="J30" s="6"/>
      <c r="K30" s="7"/>
      <c r="L30" s="5"/>
      <c r="M30" s="6"/>
      <c r="N30" s="7"/>
      <c r="O30" s="5"/>
      <c r="P30" s="6"/>
      <c r="Q30" s="7"/>
      <c r="R30" s="5"/>
      <c r="S30" s="6"/>
      <c r="T30" s="7"/>
    </row>
    <row r="31" spans="1:20" x14ac:dyDescent="0.25">
      <c r="A31" s="10">
        <v>2</v>
      </c>
      <c r="B31" s="10" t="s">
        <v>37</v>
      </c>
      <c r="C31">
        <f t="shared" ca="1" si="2"/>
        <v>0</v>
      </c>
      <c r="D31">
        <f ca="1">((IF(AND(G31&gt;0),1,0))+(IF(AND(J31&gt;0),1,0))+(IF(AND(M31&gt;0),1,0))+(IF(AND(P31&gt;0),1,0))+(IF(AND(S31&gt;0),1,0)))-Tableau2[[#This Row],[Gloire]]+(IF(Tableau2[[#This Row],[Nbre Avert Léger]]=3,1,0))-IF(AND(((TODAY()-G31)&gt;=30),G31&lt;&gt;0),1,0)-IF(AND(((TODAY()-J31)&gt;=30),J31&lt;&gt;0),1,0)-IF(AND(((TODAY()-M31)&gt;=30),M31&lt;&gt;0),1,0)-IF(AND(((TODAY()-P31)&gt;=30),P31&lt;&gt;0),1,0)-IF(AND(((TODAY()-S31)&gt;=30),S31&lt;&gt;0),1,0)</f>
        <v>0</v>
      </c>
      <c r="E31">
        <f t="shared" ca="1" si="3"/>
        <v>0</v>
      </c>
      <c r="F31" s="5"/>
      <c r="G31" s="6"/>
      <c r="H31" s="7"/>
      <c r="I31" s="5"/>
      <c r="J31" s="6"/>
      <c r="K31" s="7"/>
      <c r="L31" s="5"/>
      <c r="M31" s="6"/>
      <c r="N31" s="7"/>
      <c r="O31" s="5"/>
      <c r="P31" s="6"/>
      <c r="Q31" s="7"/>
      <c r="R31" s="5"/>
      <c r="S31" s="6"/>
      <c r="T31" s="7"/>
    </row>
    <row r="32" spans="1:20" x14ac:dyDescent="0.25">
      <c r="A32" s="10">
        <v>2</v>
      </c>
      <c r="B32" s="10" t="s">
        <v>38</v>
      </c>
      <c r="C32">
        <f t="shared" ca="1" si="2"/>
        <v>0</v>
      </c>
      <c r="D32">
        <f ca="1">((IF(AND(G32&gt;0),1,0))+(IF(AND(J32&gt;0),1,0))+(IF(AND(M32&gt;0),1,0))+(IF(AND(P32&gt;0),1,0))+(IF(AND(S32&gt;0),1,0)))-Tableau2[[#This Row],[Gloire]]+(IF(Tableau2[[#This Row],[Nbre Avert Léger]]=3,1,0))-IF(AND(((TODAY()-G32)&gt;=30),G32&lt;&gt;0),1,0)-IF(AND(((TODAY()-J32)&gt;=30),J32&lt;&gt;0),1,0)-IF(AND(((TODAY()-M32)&gt;=30),M32&lt;&gt;0),1,0)-IF(AND(((TODAY()-P32)&gt;=30),P32&lt;&gt;0),1,0)-IF(AND(((TODAY()-S32)&gt;=30),S32&lt;&gt;0),1,0)</f>
        <v>0</v>
      </c>
      <c r="E32">
        <f t="shared" ca="1" si="3"/>
        <v>0</v>
      </c>
      <c r="F32" s="5"/>
      <c r="G32" s="6"/>
      <c r="H32" s="7"/>
      <c r="I32" s="5"/>
      <c r="J32" s="6"/>
      <c r="K32" s="7"/>
      <c r="L32" s="5"/>
      <c r="M32" s="6"/>
      <c r="N32" s="7"/>
      <c r="O32" s="5"/>
      <c r="P32" s="6"/>
      <c r="Q32" s="7"/>
      <c r="R32" s="5"/>
      <c r="S32" s="6"/>
      <c r="T32" s="7"/>
    </row>
    <row r="33" spans="1:20" x14ac:dyDescent="0.25">
      <c r="A33" s="10">
        <v>2</v>
      </c>
      <c r="B33" s="10" t="s">
        <v>39</v>
      </c>
      <c r="C33">
        <f t="shared" ca="1" si="2"/>
        <v>0</v>
      </c>
      <c r="D33">
        <f ca="1">((IF(AND(G33&gt;0),1,0))+(IF(AND(J33&gt;0),1,0))+(IF(AND(M33&gt;0),1,0))+(IF(AND(P33&gt;0),1,0))+(IF(AND(S33&gt;0),1,0)))-Tableau2[[#This Row],[Gloire]]+(IF(Tableau2[[#This Row],[Nbre Avert Léger]]=3,1,0))-IF(AND(((TODAY()-G33)&gt;=30),G33&lt;&gt;0),1,0)-IF(AND(((TODAY()-J33)&gt;=30),J33&lt;&gt;0),1,0)-IF(AND(((TODAY()-M33)&gt;=30),M33&lt;&gt;0),1,0)-IF(AND(((TODAY()-P33)&gt;=30),P33&lt;&gt;0),1,0)-IF(AND(((TODAY()-S33)&gt;=30),S33&lt;&gt;0),1,0)</f>
        <v>0</v>
      </c>
      <c r="E33">
        <f t="shared" ca="1" si="3"/>
        <v>0</v>
      </c>
      <c r="F33" s="5"/>
      <c r="G33" s="6"/>
      <c r="H33" s="7"/>
      <c r="I33" s="5"/>
      <c r="J33" s="6"/>
      <c r="K33" s="7"/>
      <c r="L33" s="5"/>
      <c r="M33" s="6"/>
      <c r="N33" s="7"/>
      <c r="O33" s="5"/>
      <c r="P33" s="6"/>
      <c r="Q33" s="7"/>
      <c r="R33" s="5"/>
      <c r="S33" s="6"/>
      <c r="T33" s="7"/>
    </row>
    <row r="34" spans="1:20" x14ac:dyDescent="0.25">
      <c r="A34" s="10">
        <v>2</v>
      </c>
      <c r="B34" s="10" t="s">
        <v>40</v>
      </c>
      <c r="C34">
        <f t="shared" ca="1" si="2"/>
        <v>0</v>
      </c>
      <c r="D34">
        <f ca="1">((IF(AND(G34&gt;0),1,0))+(IF(AND(J34&gt;0),1,0))+(IF(AND(M34&gt;0),1,0))+(IF(AND(P34&gt;0),1,0))+(IF(AND(S34&gt;0),1,0)))-Tableau2[[#This Row],[Gloire]]+(IF(Tableau2[[#This Row],[Nbre Avert Léger]]=3,1,0))-IF(AND(((TODAY()-G34)&gt;=30),G34&lt;&gt;0),1,0)-IF(AND(((TODAY()-J34)&gt;=30),J34&lt;&gt;0),1,0)-IF(AND(((TODAY()-M34)&gt;=30),M34&lt;&gt;0),1,0)-IF(AND(((TODAY()-P34)&gt;=30),P34&lt;&gt;0),1,0)-IF(AND(((TODAY()-S34)&gt;=30),S34&lt;&gt;0),1,0)</f>
        <v>0</v>
      </c>
      <c r="E34">
        <f t="shared" ca="1" si="3"/>
        <v>0</v>
      </c>
      <c r="F34" s="5"/>
      <c r="G34" s="6"/>
      <c r="H34" s="7"/>
      <c r="I34" s="5"/>
      <c r="J34" s="6"/>
      <c r="K34" s="7"/>
      <c r="L34" s="5"/>
      <c r="M34" s="6"/>
      <c r="N34" s="7"/>
      <c r="O34" s="5"/>
      <c r="P34" s="6"/>
      <c r="Q34" s="7"/>
      <c r="R34" s="5"/>
      <c r="S34" s="6"/>
      <c r="T34" s="7"/>
    </row>
    <row r="35" spans="1:20" x14ac:dyDescent="0.25">
      <c r="A35" s="10">
        <v>2</v>
      </c>
      <c r="B35" s="10" t="s">
        <v>41</v>
      </c>
      <c r="C35">
        <f t="shared" ca="1" si="2"/>
        <v>0</v>
      </c>
      <c r="D35">
        <f ca="1">((IF(AND(G35&gt;0),1,0))+(IF(AND(J35&gt;0),1,0))+(IF(AND(M35&gt;0),1,0))+(IF(AND(P35&gt;0),1,0))+(IF(AND(S35&gt;0),1,0)))-Tableau2[[#This Row],[Gloire]]+(IF(Tableau2[[#This Row],[Nbre Avert Léger]]=3,1,0))-IF(AND(((TODAY()-G35)&gt;=30),G35&lt;&gt;0),1,0)-IF(AND(((TODAY()-J35)&gt;=30),J35&lt;&gt;0),1,0)-IF(AND(((TODAY()-M35)&gt;=30),M35&lt;&gt;0),1,0)-IF(AND(((TODAY()-P35)&gt;=30),P35&lt;&gt;0),1,0)-IF(AND(((TODAY()-S35)&gt;=30),S35&lt;&gt;0),1,0)</f>
        <v>0</v>
      </c>
      <c r="E35">
        <f t="shared" ca="1" si="3"/>
        <v>0</v>
      </c>
      <c r="F35" s="5"/>
      <c r="G35" s="6"/>
      <c r="H35" s="7"/>
      <c r="I35" s="5"/>
      <c r="J35" s="6"/>
      <c r="K35" s="7"/>
      <c r="L35" s="5"/>
      <c r="M35" s="6"/>
      <c r="N35" s="7"/>
      <c r="O35" s="5"/>
      <c r="P35" s="6"/>
      <c r="Q35" s="7"/>
      <c r="R35" s="5"/>
      <c r="S35" s="6"/>
      <c r="T35" s="7"/>
    </row>
    <row r="36" spans="1:20" x14ac:dyDescent="0.25">
      <c r="A36" s="10">
        <v>2</v>
      </c>
      <c r="B36" s="10" t="s">
        <v>42</v>
      </c>
      <c r="C36">
        <f t="shared" ca="1" si="2"/>
        <v>0</v>
      </c>
      <c r="D36">
        <f ca="1">((IF(AND(G36&gt;0),1,0))+(IF(AND(J36&gt;0),1,0))+(IF(AND(M36&gt;0),1,0))+(IF(AND(P36&gt;0),1,0))+(IF(AND(S36&gt;0),1,0)))-Tableau2[[#This Row],[Gloire]]+(IF(Tableau2[[#This Row],[Nbre Avert Léger]]=3,1,0))-IF(AND(((TODAY()-G36)&gt;=30),G36&lt;&gt;0),1,0)-IF(AND(((TODAY()-J36)&gt;=30),J36&lt;&gt;0),1,0)-IF(AND(((TODAY()-M36)&gt;=30),M36&lt;&gt;0),1,0)-IF(AND(((TODAY()-P36)&gt;=30),P36&lt;&gt;0),1,0)-IF(AND(((TODAY()-S36)&gt;=30),S36&lt;&gt;0),1,0)</f>
        <v>0</v>
      </c>
      <c r="E36">
        <f t="shared" ca="1" si="3"/>
        <v>0</v>
      </c>
      <c r="F36" s="5"/>
      <c r="G36" s="6"/>
      <c r="H36" s="7"/>
      <c r="I36" s="5"/>
      <c r="J36" s="6"/>
      <c r="K36" s="7"/>
      <c r="L36" s="5"/>
      <c r="M36" s="6"/>
      <c r="N36" s="7"/>
      <c r="O36" s="5"/>
      <c r="P36" s="6"/>
      <c r="Q36" s="7"/>
      <c r="R36" s="5"/>
      <c r="S36" s="6"/>
      <c r="T36" s="7"/>
    </row>
    <row r="37" spans="1:20" x14ac:dyDescent="0.25">
      <c r="A37" s="10">
        <v>2</v>
      </c>
      <c r="B37" s="10" t="s">
        <v>43</v>
      </c>
      <c r="C37">
        <f t="shared" ca="1" si="2"/>
        <v>0</v>
      </c>
      <c r="D37">
        <f ca="1">((IF(AND(G37&gt;0),1,0))+(IF(AND(J37&gt;0),1,0))+(IF(AND(M37&gt;0),1,0))+(IF(AND(P37&gt;0),1,0))+(IF(AND(S37&gt;0),1,0)))-Tableau2[[#This Row],[Gloire]]+(IF(Tableau2[[#This Row],[Nbre Avert Léger]]=3,1,0))-IF(AND(((TODAY()-G37)&gt;=30),G37&lt;&gt;0),1,0)-IF(AND(((TODAY()-J37)&gt;=30),J37&lt;&gt;0),1,0)-IF(AND(((TODAY()-M37)&gt;=30),M37&lt;&gt;0),1,0)-IF(AND(((TODAY()-P37)&gt;=30),P37&lt;&gt;0),1,0)-IF(AND(((TODAY()-S37)&gt;=30),S37&lt;&gt;0),1,0)</f>
        <v>0</v>
      </c>
      <c r="E37">
        <f t="shared" ca="1" si="3"/>
        <v>0</v>
      </c>
      <c r="F37" s="5"/>
      <c r="G37" s="6"/>
      <c r="H37" s="7"/>
      <c r="I37" s="5"/>
      <c r="J37" s="6"/>
      <c r="K37" s="7"/>
      <c r="L37" s="5"/>
      <c r="M37" s="6"/>
      <c r="N37" s="7"/>
      <c r="O37" s="5"/>
      <c r="P37" s="6"/>
      <c r="Q37" s="7"/>
      <c r="R37" s="5"/>
      <c r="S37" s="6"/>
      <c r="T37" s="7"/>
    </row>
    <row r="38" spans="1:20" x14ac:dyDescent="0.25">
      <c r="A38" s="10">
        <v>2</v>
      </c>
      <c r="B38" s="10" t="s">
        <v>44</v>
      </c>
      <c r="C38">
        <f t="shared" ca="1" si="2"/>
        <v>0</v>
      </c>
      <c r="D38">
        <f ca="1">((IF(AND(G38&gt;0),1,0))+(IF(AND(J38&gt;0),1,0))+(IF(AND(M38&gt;0),1,0))+(IF(AND(P38&gt;0),1,0))+(IF(AND(S38&gt;0),1,0)))-Tableau2[[#This Row],[Gloire]]+(IF(Tableau2[[#This Row],[Nbre Avert Léger]]=3,1,0))-IF(AND(((TODAY()-G38)&gt;=30),G38&lt;&gt;0),1,0)-IF(AND(((TODAY()-J38)&gt;=30),J38&lt;&gt;0),1,0)-IF(AND(((TODAY()-M38)&gt;=30),M38&lt;&gt;0),1,0)-IF(AND(((TODAY()-P38)&gt;=30),P38&lt;&gt;0),1,0)-IF(AND(((TODAY()-S38)&gt;=30),S38&lt;&gt;0),1,0)</f>
        <v>0</v>
      </c>
      <c r="E38">
        <f t="shared" ca="1" si="3"/>
        <v>0</v>
      </c>
      <c r="F38" s="5"/>
      <c r="G38" s="6"/>
      <c r="H38" s="7"/>
      <c r="I38" s="5"/>
      <c r="J38" s="6"/>
      <c r="K38" s="7"/>
      <c r="L38" s="5"/>
      <c r="M38" s="6"/>
      <c r="N38" s="7"/>
      <c r="O38" s="5"/>
      <c r="P38" s="6"/>
      <c r="Q38" s="7"/>
      <c r="R38" s="5"/>
      <c r="S38" s="6"/>
      <c r="T38" s="7"/>
    </row>
    <row r="39" spans="1:20" x14ac:dyDescent="0.25">
      <c r="A39" s="10">
        <v>2</v>
      </c>
      <c r="B39" s="10" t="s">
        <v>45</v>
      </c>
      <c r="C39">
        <f t="shared" ca="1" si="2"/>
        <v>0</v>
      </c>
      <c r="D39">
        <f ca="1">((IF(AND(G39&gt;0),1,0))+(IF(AND(J39&gt;0),1,0))+(IF(AND(M39&gt;0),1,0))+(IF(AND(P39&gt;0),1,0))+(IF(AND(S39&gt;0),1,0)))-Tableau2[[#This Row],[Gloire]]+(IF(Tableau2[[#This Row],[Nbre Avert Léger]]=3,1,0))-IF(AND(((TODAY()-G39)&gt;=30),G39&lt;&gt;0),1,0)-IF(AND(((TODAY()-J39)&gt;=30),J39&lt;&gt;0),1,0)-IF(AND(((TODAY()-M39)&gt;=30),M39&lt;&gt;0),1,0)-IF(AND(((TODAY()-P39)&gt;=30),P39&lt;&gt;0),1,0)-IF(AND(((TODAY()-S39)&gt;=30),S39&lt;&gt;0),1,0)</f>
        <v>0</v>
      </c>
      <c r="E39">
        <f t="shared" ca="1" si="3"/>
        <v>0</v>
      </c>
      <c r="F39" s="5"/>
      <c r="G39" s="6"/>
      <c r="H39" s="7"/>
      <c r="I39" s="5"/>
      <c r="J39" s="6"/>
      <c r="K39" s="7"/>
      <c r="L39" s="5"/>
      <c r="M39" s="6"/>
      <c r="N39" s="7"/>
      <c r="O39" s="5"/>
      <c r="P39" s="6"/>
      <c r="Q39" s="7"/>
      <c r="R39" s="5"/>
      <c r="S39" s="6"/>
      <c r="T39" s="7"/>
    </row>
    <row r="40" spans="1:20" x14ac:dyDescent="0.25">
      <c r="A40" s="10">
        <v>2</v>
      </c>
      <c r="B40" s="10" t="s">
        <v>46</v>
      </c>
      <c r="C40">
        <f t="shared" ca="1" si="2"/>
        <v>0</v>
      </c>
      <c r="D40">
        <f ca="1">((IF(AND(G40&gt;0),1,0))+(IF(AND(J40&gt;0),1,0))+(IF(AND(M40&gt;0),1,0))+(IF(AND(P40&gt;0),1,0))+(IF(AND(S40&gt;0),1,0)))-Tableau2[[#This Row],[Gloire]]+(IF(Tableau2[[#This Row],[Nbre Avert Léger]]=3,1,0))-IF(AND(((TODAY()-G40)&gt;=30),G40&lt;&gt;0),1,0)-IF(AND(((TODAY()-J40)&gt;=30),J40&lt;&gt;0),1,0)-IF(AND(((TODAY()-M40)&gt;=30),M40&lt;&gt;0),1,0)-IF(AND(((TODAY()-P40)&gt;=30),P40&lt;&gt;0),1,0)-IF(AND(((TODAY()-S40)&gt;=30),S40&lt;&gt;0),1,0)</f>
        <v>0</v>
      </c>
      <c r="E40">
        <f t="shared" ca="1" si="3"/>
        <v>0</v>
      </c>
      <c r="F40" s="5"/>
      <c r="G40" s="6"/>
      <c r="H40" s="7"/>
      <c r="I40" s="5"/>
      <c r="J40" s="6"/>
      <c r="K40" s="7"/>
      <c r="L40" s="5"/>
      <c r="M40" s="6"/>
      <c r="N40" s="7"/>
      <c r="O40" s="5"/>
      <c r="P40" s="6"/>
      <c r="Q40" s="7"/>
      <c r="R40" s="5"/>
      <c r="S40" s="6"/>
      <c r="T40" s="7"/>
    </row>
    <row r="41" spans="1:20" x14ac:dyDescent="0.25">
      <c r="A41" s="10">
        <v>1</v>
      </c>
      <c r="B41" s="10" t="s">
        <v>47</v>
      </c>
      <c r="C41">
        <f t="shared" ca="1" si="2"/>
        <v>0</v>
      </c>
      <c r="D41">
        <f ca="1">((IF(AND(G41&gt;0),1,0))+(IF(AND(J41&gt;0),1,0))+(IF(AND(M41&gt;0),1,0))+(IF(AND(P41&gt;0),1,0))+(IF(AND(S41&gt;0),1,0)))-Tableau2[[#This Row],[Gloire]]+(IF(Tableau2[[#This Row],[Nbre Avert Léger]]=3,1,0))-IF(AND(((TODAY()-G41)&gt;=30),G41&lt;&gt;0),1,0)-IF(AND(((TODAY()-J41)&gt;=30),J41&lt;&gt;0),1,0)-IF(AND(((TODAY()-M41)&gt;=30),M41&lt;&gt;0),1,0)-IF(AND(((TODAY()-P41)&gt;=30),P41&lt;&gt;0),1,0)-IF(AND(((TODAY()-S41)&gt;=30),S41&lt;&gt;0),1,0)</f>
        <v>0</v>
      </c>
      <c r="E41">
        <f t="shared" ca="1" si="3"/>
        <v>0</v>
      </c>
      <c r="F41" s="5"/>
      <c r="G41" s="6"/>
      <c r="H41" s="7"/>
      <c r="I41" s="5"/>
      <c r="J41" s="6"/>
      <c r="K41" s="7"/>
      <c r="L41" s="5"/>
      <c r="M41" s="6"/>
      <c r="N41" s="7"/>
      <c r="O41" s="5"/>
      <c r="P41" s="6"/>
      <c r="Q41" s="7"/>
      <c r="R41" s="5"/>
      <c r="S41" s="6"/>
      <c r="T41" s="7"/>
    </row>
    <row r="42" spans="1:20" x14ac:dyDescent="0.25">
      <c r="A42" s="10">
        <v>1</v>
      </c>
      <c r="B42" s="10" t="s">
        <v>48</v>
      </c>
      <c r="C42">
        <f t="shared" ca="1" si="2"/>
        <v>0</v>
      </c>
      <c r="D42">
        <f ca="1">((IF(AND(G42&gt;0),1,0))+(IF(AND(J42&gt;0),1,0))+(IF(AND(M42&gt;0),1,0))+(IF(AND(P42&gt;0),1,0))+(IF(AND(S42&gt;0),1,0)))-Tableau2[[#This Row],[Gloire]]+(IF(Tableau2[[#This Row],[Nbre Avert Léger]]=3,1,0))-IF(AND(((TODAY()-G42)&gt;=30),G42&lt;&gt;0),1,0)-IF(AND(((TODAY()-J42)&gt;=30),J42&lt;&gt;0),1,0)-IF(AND(((TODAY()-M42)&gt;=30),M42&lt;&gt;0),1,0)-IF(AND(((TODAY()-P42)&gt;=30),P42&lt;&gt;0),1,0)-IF(AND(((TODAY()-S42)&gt;=30),S42&lt;&gt;0),1,0)</f>
        <v>0</v>
      </c>
      <c r="E42">
        <f t="shared" ca="1" si="3"/>
        <v>0</v>
      </c>
      <c r="F42" s="5"/>
      <c r="G42" s="6"/>
      <c r="H42" s="7"/>
      <c r="I42" s="5"/>
      <c r="J42" s="6"/>
      <c r="K42" s="7"/>
      <c r="L42" s="5"/>
      <c r="M42" s="6"/>
      <c r="N42" s="7"/>
      <c r="O42" s="5"/>
      <c r="P42" s="6"/>
      <c r="Q42" s="7"/>
      <c r="R42" s="5"/>
      <c r="S42" s="6"/>
      <c r="T42" s="7"/>
    </row>
    <row r="43" spans="1:20" x14ac:dyDescent="0.25">
      <c r="A43" s="10">
        <v>1</v>
      </c>
      <c r="B43" s="10" t="s">
        <v>49</v>
      </c>
      <c r="C43">
        <f t="shared" ca="1" si="2"/>
        <v>0</v>
      </c>
      <c r="D43">
        <f ca="1">((IF(AND(G43&gt;0),1,0))+(IF(AND(J43&gt;0),1,0))+(IF(AND(M43&gt;0),1,0))+(IF(AND(P43&gt;0),1,0))+(IF(AND(S43&gt;0),1,0)))-Tableau2[[#This Row],[Gloire]]+(IF(Tableau2[[#This Row],[Nbre Avert Léger]]=3,1,0))-IF(AND(((TODAY()-G43)&gt;=30),G43&lt;&gt;0),1,0)-IF(AND(((TODAY()-J43)&gt;=30),J43&lt;&gt;0),1,0)-IF(AND(((TODAY()-M43)&gt;=30),M43&lt;&gt;0),1,0)-IF(AND(((TODAY()-P43)&gt;=30),P43&lt;&gt;0),1,0)-IF(AND(((TODAY()-S43)&gt;=30),S43&lt;&gt;0),1,0)</f>
        <v>0</v>
      </c>
      <c r="E43">
        <f t="shared" ca="1" si="3"/>
        <v>0</v>
      </c>
      <c r="F43" s="5"/>
      <c r="G43" s="6"/>
      <c r="H43" s="7"/>
      <c r="I43" s="5"/>
      <c r="J43" s="6"/>
      <c r="K43" s="7"/>
      <c r="L43" s="5"/>
      <c r="M43" s="6"/>
      <c r="N43" s="7"/>
      <c r="O43" s="5"/>
      <c r="P43" s="6"/>
      <c r="Q43" s="7"/>
      <c r="R43" s="5"/>
      <c r="S43" s="6"/>
      <c r="T43" s="7"/>
    </row>
    <row r="44" spans="1:20" x14ac:dyDescent="0.25">
      <c r="A44" s="10">
        <v>1</v>
      </c>
      <c r="B44" s="10" t="s">
        <v>50</v>
      </c>
      <c r="C44">
        <f t="shared" ca="1" si="2"/>
        <v>0</v>
      </c>
      <c r="D44">
        <f ca="1">((IF(AND(G44&gt;0),1,0))+(IF(AND(J44&gt;0),1,0))+(IF(AND(M44&gt;0),1,0))+(IF(AND(P44&gt;0),1,0))+(IF(AND(S44&gt;0),1,0)))-Tableau2[[#This Row],[Gloire]]+(IF(Tableau2[[#This Row],[Nbre Avert Léger]]=3,1,0))-IF(AND(((TODAY()-G44)&gt;=30),G44&lt;&gt;0),1,0)-IF(AND(((TODAY()-J44)&gt;=30),J44&lt;&gt;0),1,0)-IF(AND(((TODAY()-M44)&gt;=30),M44&lt;&gt;0),1,0)-IF(AND(((TODAY()-P44)&gt;=30),P44&lt;&gt;0),1,0)-IF(AND(((TODAY()-S44)&gt;=30),S44&lt;&gt;0),1,0)</f>
        <v>0</v>
      </c>
      <c r="E44">
        <f t="shared" ca="1" si="3"/>
        <v>0</v>
      </c>
      <c r="F44" s="5"/>
      <c r="G44" s="6"/>
      <c r="H44" s="7"/>
      <c r="I44" s="5"/>
      <c r="J44" s="6"/>
      <c r="K44" s="7"/>
      <c r="L44" s="5"/>
      <c r="M44" s="6"/>
      <c r="N44" s="7"/>
      <c r="O44" s="5"/>
      <c r="P44" s="6"/>
      <c r="Q44" s="7"/>
      <c r="R44" s="5"/>
      <c r="S44" s="6"/>
      <c r="T44" s="7"/>
    </row>
    <row r="45" spans="1:20" x14ac:dyDescent="0.25">
      <c r="A45" s="10">
        <v>1</v>
      </c>
      <c r="B45" s="10" t="s">
        <v>51</v>
      </c>
      <c r="C45">
        <f t="shared" ca="1" si="2"/>
        <v>0</v>
      </c>
      <c r="D45">
        <f ca="1">((IF(AND(G45&gt;0),1,0))+(IF(AND(J45&gt;0),1,0))+(IF(AND(M45&gt;0),1,0))+(IF(AND(P45&gt;0),1,0))+(IF(AND(S45&gt;0),1,0)))-Tableau2[[#This Row],[Gloire]]+(IF(Tableau2[[#This Row],[Nbre Avert Léger]]=3,1,0))-IF(AND(((TODAY()-G45)&gt;=30),G45&lt;&gt;0),1,0)-IF(AND(((TODAY()-J45)&gt;=30),J45&lt;&gt;0),1,0)-IF(AND(((TODAY()-M45)&gt;=30),M45&lt;&gt;0),1,0)-IF(AND(((TODAY()-P45)&gt;=30),P45&lt;&gt;0),1,0)-IF(AND(((TODAY()-S45)&gt;=30),S45&lt;&gt;0),1,0)</f>
        <v>0</v>
      </c>
      <c r="E45">
        <f t="shared" ca="1" si="3"/>
        <v>0</v>
      </c>
      <c r="F45" s="5"/>
      <c r="G45" s="6"/>
      <c r="H45" s="7"/>
      <c r="I45" s="5"/>
      <c r="J45" s="6"/>
      <c r="K45" s="7"/>
      <c r="L45" s="5"/>
      <c r="M45" s="6"/>
      <c r="N45" s="7"/>
      <c r="O45" s="5"/>
      <c r="P45" s="6"/>
      <c r="Q45" s="7"/>
      <c r="R45" s="5"/>
      <c r="S45" s="6"/>
      <c r="T45" s="7"/>
    </row>
    <row r="46" spans="1:20" x14ac:dyDescent="0.25">
      <c r="A46" s="10">
        <v>1</v>
      </c>
      <c r="B46" s="10" t="s">
        <v>52</v>
      </c>
      <c r="C46">
        <f t="shared" ca="1" si="2"/>
        <v>0</v>
      </c>
      <c r="D46">
        <f ca="1">((IF(AND(G46&gt;0),1,0))+(IF(AND(J46&gt;0),1,0))+(IF(AND(M46&gt;0),1,0))+(IF(AND(P46&gt;0),1,0))+(IF(AND(S46&gt;0),1,0)))-Tableau2[[#This Row],[Gloire]]+(IF(Tableau2[[#This Row],[Nbre Avert Léger]]=3,1,0))-IF(AND(((TODAY()-G46)&gt;=30),G46&lt;&gt;0),1,0)-IF(AND(((TODAY()-J46)&gt;=30),J46&lt;&gt;0),1,0)-IF(AND(((TODAY()-M46)&gt;=30),M46&lt;&gt;0),1,0)-IF(AND(((TODAY()-P46)&gt;=30),P46&lt;&gt;0),1,0)-IF(AND(((TODAY()-S46)&gt;=30),S46&lt;&gt;0),1,0)</f>
        <v>0</v>
      </c>
      <c r="E46">
        <f t="shared" ca="1" si="3"/>
        <v>0</v>
      </c>
      <c r="F46" s="5"/>
      <c r="G46" s="6"/>
      <c r="H46" s="7"/>
      <c r="I46" s="5"/>
      <c r="J46" s="6"/>
      <c r="K46" s="7"/>
      <c r="L46" s="5"/>
      <c r="M46" s="6"/>
      <c r="N46" s="7"/>
      <c r="O46" s="5"/>
      <c r="P46" s="6"/>
      <c r="Q46" s="7"/>
      <c r="R46" s="5"/>
      <c r="S46" s="6"/>
      <c r="T46" s="7"/>
    </row>
    <row r="47" spans="1:20" x14ac:dyDescent="0.25">
      <c r="A47" s="10">
        <v>1</v>
      </c>
      <c r="B47" s="10" t="s">
        <v>53</v>
      </c>
      <c r="C47">
        <f t="shared" ca="1" si="2"/>
        <v>0</v>
      </c>
      <c r="D47">
        <f ca="1">((IF(AND(G47&gt;0),1,0))+(IF(AND(J47&gt;0),1,0))+(IF(AND(M47&gt;0),1,0))+(IF(AND(P47&gt;0),1,0))+(IF(AND(S47&gt;0),1,0)))-Tableau2[[#This Row],[Gloire]]+(IF(Tableau2[[#This Row],[Nbre Avert Léger]]=3,1,0))-IF(AND(((TODAY()-G47)&gt;=30),G47&lt;&gt;0),1,0)-IF(AND(((TODAY()-J47)&gt;=30),J47&lt;&gt;0),1,0)-IF(AND(((TODAY()-M47)&gt;=30),M47&lt;&gt;0),1,0)-IF(AND(((TODAY()-P47)&gt;=30),P47&lt;&gt;0),1,0)-IF(AND(((TODAY()-S47)&gt;=30),S47&lt;&gt;0),1,0)</f>
        <v>0</v>
      </c>
      <c r="E47">
        <f t="shared" ca="1" si="3"/>
        <v>0</v>
      </c>
      <c r="F47" s="5"/>
      <c r="G47" s="6"/>
      <c r="H47" s="7"/>
      <c r="I47" s="5"/>
      <c r="J47" s="6"/>
      <c r="K47" s="7"/>
      <c r="L47" s="5"/>
      <c r="M47" s="6"/>
      <c r="N47" s="7"/>
      <c r="O47" s="5"/>
      <c r="P47" s="6"/>
      <c r="Q47" s="7"/>
      <c r="R47" s="5"/>
      <c r="S47" s="6"/>
      <c r="T47" s="7"/>
    </row>
    <row r="48" spans="1:20" x14ac:dyDescent="0.25">
      <c r="A48" s="10">
        <v>1</v>
      </c>
      <c r="B48" s="10" t="s">
        <v>54</v>
      </c>
      <c r="C48">
        <f t="shared" ca="1" si="2"/>
        <v>0</v>
      </c>
      <c r="D48">
        <f ca="1">((IF(AND(G48&gt;0),1,0))+(IF(AND(J48&gt;0),1,0))+(IF(AND(M48&gt;0),1,0))+(IF(AND(P48&gt;0),1,0))+(IF(AND(S48&gt;0),1,0)))-Tableau2[[#This Row],[Gloire]]+(IF(Tableau2[[#This Row],[Nbre Avert Léger]]=3,1,0))-IF(AND(((TODAY()-G48)&gt;=30),G48&lt;&gt;0),1,0)-IF(AND(((TODAY()-J48)&gt;=30),J48&lt;&gt;0),1,0)-IF(AND(((TODAY()-M48)&gt;=30),M48&lt;&gt;0),1,0)-IF(AND(((TODAY()-P48)&gt;=30),P48&lt;&gt;0),1,0)-IF(AND(((TODAY()-S48)&gt;=30),S48&lt;&gt;0),1,0)</f>
        <v>0</v>
      </c>
      <c r="E48">
        <f t="shared" ca="1" si="3"/>
        <v>0</v>
      </c>
      <c r="F48" s="5"/>
      <c r="G48" s="6"/>
      <c r="H48" s="7"/>
      <c r="I48" s="5"/>
      <c r="J48" s="6"/>
      <c r="K48" s="7"/>
      <c r="L48" s="5"/>
      <c r="M48" s="6"/>
      <c r="N48" s="7"/>
      <c r="O48" s="5"/>
      <c r="P48" s="6"/>
      <c r="Q48" s="7"/>
      <c r="R48" s="5"/>
      <c r="S48" s="6"/>
      <c r="T48" s="7"/>
    </row>
    <row r="49" spans="1:20" x14ac:dyDescent="0.25">
      <c r="A49" s="10">
        <v>1</v>
      </c>
      <c r="B49" s="10" t="s">
        <v>55</v>
      </c>
      <c r="C49">
        <f t="shared" ca="1" si="2"/>
        <v>0</v>
      </c>
      <c r="D49">
        <f ca="1">((IF(AND(G49&gt;0),1,0))+(IF(AND(J49&gt;0),1,0))+(IF(AND(M49&gt;0),1,0))+(IF(AND(P49&gt;0),1,0))+(IF(AND(S49&gt;0),1,0)))-Tableau2[[#This Row],[Gloire]]+(IF(Tableau2[[#This Row],[Nbre Avert Léger]]=3,1,0))-IF(AND(((TODAY()-G49)&gt;=30),G49&lt;&gt;0),1,0)-IF(AND(((TODAY()-J49)&gt;=30),J49&lt;&gt;0),1,0)-IF(AND(((TODAY()-M49)&gt;=30),M49&lt;&gt;0),1,0)-IF(AND(((TODAY()-P49)&gt;=30),P49&lt;&gt;0),1,0)-IF(AND(((TODAY()-S49)&gt;=30),S49&lt;&gt;0),1,0)</f>
        <v>0</v>
      </c>
      <c r="E49">
        <f t="shared" ca="1" si="3"/>
        <v>0</v>
      </c>
      <c r="F49" s="5"/>
      <c r="G49" s="6"/>
      <c r="H49" s="7"/>
      <c r="I49" s="5"/>
      <c r="J49" s="6"/>
      <c r="K49" s="7"/>
      <c r="L49" s="5"/>
      <c r="M49" s="6"/>
      <c r="N49" s="7"/>
      <c r="O49" s="5"/>
      <c r="P49" s="6"/>
      <c r="Q49" s="7"/>
      <c r="R49" s="5"/>
      <c r="S49" s="6"/>
      <c r="T49" s="7"/>
    </row>
    <row r="50" spans="1:20" x14ac:dyDescent="0.25">
      <c r="A50" s="10">
        <v>1</v>
      </c>
      <c r="B50" s="10" t="s">
        <v>56</v>
      </c>
      <c r="C50">
        <f t="shared" ca="1" si="2"/>
        <v>0</v>
      </c>
      <c r="D50">
        <f ca="1">((IF(AND(G50&gt;0),1,0))+(IF(AND(J50&gt;0),1,0))+(IF(AND(M50&gt;0),1,0))+(IF(AND(P50&gt;0),1,0))+(IF(AND(S50&gt;0),1,0)))-Tableau2[[#This Row],[Gloire]]+(IF(Tableau2[[#This Row],[Nbre Avert Léger]]=3,1,0))-IF(AND(((TODAY()-G50)&gt;=30),G50&lt;&gt;0),1,0)-IF(AND(((TODAY()-J50)&gt;=30),J50&lt;&gt;0),1,0)-IF(AND(((TODAY()-M50)&gt;=30),M50&lt;&gt;0),1,0)-IF(AND(((TODAY()-P50)&gt;=30),P50&lt;&gt;0),1,0)-IF(AND(((TODAY()-S50)&gt;=30),S50&lt;&gt;0),1,0)</f>
        <v>0</v>
      </c>
      <c r="E50">
        <f t="shared" ca="1" si="3"/>
        <v>0</v>
      </c>
      <c r="F50" s="5"/>
      <c r="G50" s="6"/>
      <c r="H50" s="7"/>
      <c r="I50" s="5"/>
      <c r="J50" s="6"/>
      <c r="K50" s="7"/>
      <c r="L50" s="5"/>
      <c r="M50" s="6"/>
      <c r="N50" s="7"/>
      <c r="O50" s="5"/>
      <c r="P50" s="6"/>
      <c r="Q50" s="7"/>
      <c r="R50" s="5"/>
      <c r="S50" s="6"/>
      <c r="T50" s="7"/>
    </row>
    <row r="51" spans="1:20" x14ac:dyDescent="0.25">
      <c r="A51" s="10">
        <v>1</v>
      </c>
      <c r="B51" s="10" t="s">
        <v>57</v>
      </c>
      <c r="C51">
        <f t="shared" ca="1" si="2"/>
        <v>0</v>
      </c>
      <c r="D51">
        <f ca="1">((IF(AND(G51&gt;0),1,0))+(IF(AND(J51&gt;0),1,0))+(IF(AND(M51&gt;0),1,0))+(IF(AND(P51&gt;0),1,0))+(IF(AND(S51&gt;0),1,0)))-Tableau2[[#This Row],[Gloire]]+(IF(Tableau2[[#This Row],[Nbre Avert Léger]]=3,1,0))-IF(AND(((TODAY()-G51)&gt;=30),G51&lt;&gt;0),1,0)-IF(AND(((TODAY()-J51)&gt;=30),J51&lt;&gt;0),1,0)-IF(AND(((TODAY()-M51)&gt;=30),M51&lt;&gt;0),1,0)-IF(AND(((TODAY()-P51)&gt;=30),P51&lt;&gt;0),1,0)-IF(AND(((TODAY()-S51)&gt;=30),S51&lt;&gt;0),1,0)</f>
        <v>0</v>
      </c>
      <c r="E51">
        <f t="shared" ca="1" si="3"/>
        <v>0</v>
      </c>
      <c r="F51" s="5"/>
      <c r="G51" s="6"/>
      <c r="H51" s="7"/>
      <c r="I51" s="5"/>
      <c r="J51" s="6"/>
      <c r="K51" s="7"/>
      <c r="L51" s="5"/>
      <c r="M51" s="6"/>
      <c r="N51" s="7"/>
      <c r="O51" s="5"/>
      <c r="P51" s="6"/>
      <c r="Q51" s="7"/>
      <c r="R51" s="5"/>
      <c r="S51" s="6"/>
      <c r="T51" s="7"/>
    </row>
    <row r="52" spans="1:20" x14ac:dyDescent="0.25">
      <c r="A52" s="10">
        <v>1</v>
      </c>
      <c r="B52" s="10" t="s">
        <v>58</v>
      </c>
      <c r="C52">
        <f t="shared" ca="1" si="2"/>
        <v>0</v>
      </c>
      <c r="D52">
        <f ca="1">((IF(AND(G52&gt;0),1,0))+(IF(AND(J52&gt;0),1,0))+(IF(AND(M52&gt;0),1,0))+(IF(AND(P52&gt;0),1,0))+(IF(AND(S52&gt;0),1,0)))-Tableau2[[#This Row],[Gloire]]+(IF(Tableau2[[#This Row],[Nbre Avert Léger]]=3,1,0))-IF(AND(((TODAY()-G52)&gt;=30),G52&lt;&gt;0),1,0)-IF(AND(((TODAY()-J52)&gt;=30),J52&lt;&gt;0),1,0)-IF(AND(((TODAY()-M52)&gt;=30),M52&lt;&gt;0),1,0)-IF(AND(((TODAY()-P52)&gt;=30),P52&lt;&gt;0),1,0)-IF(AND(((TODAY()-S52)&gt;=30),S52&lt;&gt;0),1,0)</f>
        <v>0</v>
      </c>
      <c r="E52">
        <f t="shared" ca="1" si="3"/>
        <v>0</v>
      </c>
      <c r="F52" s="5"/>
      <c r="G52" s="6"/>
      <c r="H52" s="7"/>
      <c r="I52" s="5"/>
      <c r="J52" s="6"/>
      <c r="K52" s="7"/>
      <c r="L52" s="5"/>
      <c r="M52" s="6"/>
      <c r="N52" s="7"/>
      <c r="O52" s="5"/>
      <c r="P52" s="6"/>
      <c r="Q52" s="7"/>
      <c r="R52" s="5"/>
      <c r="S52" s="6"/>
      <c r="T52" s="7"/>
    </row>
    <row r="53" spans="1:20" x14ac:dyDescent="0.25">
      <c r="A53" s="10">
        <v>1</v>
      </c>
      <c r="B53" s="10" t="s">
        <v>59</v>
      </c>
      <c r="C53">
        <f t="shared" ca="1" si="2"/>
        <v>0</v>
      </c>
      <c r="D53">
        <f ca="1">((IF(AND(G53&gt;0),1,0))+(IF(AND(J53&gt;0),1,0))+(IF(AND(M53&gt;0),1,0))+(IF(AND(P53&gt;0),1,0))+(IF(AND(S53&gt;0),1,0)))-Tableau2[[#This Row],[Gloire]]+(IF(Tableau2[[#This Row],[Nbre Avert Léger]]=3,1,0))-IF(AND(((TODAY()-G53)&gt;=30),G53&lt;&gt;0),1,0)-IF(AND(((TODAY()-J53)&gt;=30),J53&lt;&gt;0),1,0)-IF(AND(((TODAY()-M53)&gt;=30),M53&lt;&gt;0),1,0)-IF(AND(((TODAY()-P53)&gt;=30),P53&lt;&gt;0),1,0)-IF(AND(((TODAY()-S53)&gt;=30),S53&lt;&gt;0),1,0)</f>
        <v>0</v>
      </c>
      <c r="E53">
        <f t="shared" ca="1" si="3"/>
        <v>0</v>
      </c>
      <c r="F53" s="5"/>
      <c r="G53" s="6"/>
      <c r="H53" s="7"/>
      <c r="I53" s="5"/>
      <c r="J53" s="6"/>
      <c r="K53" s="7"/>
      <c r="L53" s="5"/>
      <c r="M53" s="6"/>
      <c r="N53" s="7"/>
      <c r="O53" s="5"/>
      <c r="P53" s="6"/>
      <c r="Q53" s="7"/>
      <c r="R53" s="5"/>
      <c r="S53" s="6"/>
      <c r="T53" s="7"/>
    </row>
    <row r="54" spans="1:20" x14ac:dyDescent="0.25">
      <c r="A54" s="10">
        <v>1</v>
      </c>
      <c r="B54" s="10" t="s">
        <v>60</v>
      </c>
      <c r="C54">
        <f t="shared" ca="1" si="2"/>
        <v>0</v>
      </c>
      <c r="D54">
        <f ca="1">((IF(AND(G54&gt;0),1,0))+(IF(AND(J54&gt;0),1,0))+(IF(AND(M54&gt;0),1,0))+(IF(AND(P54&gt;0),1,0))+(IF(AND(S54&gt;0),1,0)))-Tableau2[[#This Row],[Gloire]]+(IF(Tableau2[[#This Row],[Nbre Avert Léger]]=3,1,0))-IF(AND(((TODAY()-G54)&gt;=30),G54&lt;&gt;0),1,0)-IF(AND(((TODAY()-J54)&gt;=30),J54&lt;&gt;0),1,0)-IF(AND(((TODAY()-M54)&gt;=30),M54&lt;&gt;0),1,0)-IF(AND(((TODAY()-P54)&gt;=30),P54&lt;&gt;0),1,0)-IF(AND(((TODAY()-S54)&gt;=30),S54&lt;&gt;0),1,0)</f>
        <v>0</v>
      </c>
      <c r="E54">
        <f t="shared" ca="1" si="3"/>
        <v>0</v>
      </c>
      <c r="F54" s="5"/>
      <c r="G54" s="6"/>
      <c r="H54" s="7"/>
      <c r="I54" s="5"/>
      <c r="J54" s="6"/>
      <c r="K54" s="7"/>
      <c r="L54" s="5"/>
      <c r="M54" s="6"/>
      <c r="N54" s="7"/>
      <c r="O54" s="5"/>
      <c r="P54" s="6"/>
      <c r="Q54" s="7"/>
      <c r="R54" s="5"/>
      <c r="S54" s="6"/>
      <c r="T54" s="7"/>
    </row>
    <row r="55" spans="1:20" x14ac:dyDescent="0.25">
      <c r="A55" s="10">
        <v>1</v>
      </c>
      <c r="B55" s="10" t="s">
        <v>61</v>
      </c>
      <c r="C55">
        <f t="shared" ca="1" si="2"/>
        <v>0</v>
      </c>
      <c r="D55">
        <f ca="1">((IF(AND(G55&gt;0),1,0))+(IF(AND(J55&gt;0),1,0))+(IF(AND(M55&gt;0),1,0))+(IF(AND(P55&gt;0),1,0))+(IF(AND(S55&gt;0),1,0)))-Tableau2[[#This Row],[Gloire]]+(IF(Tableau2[[#This Row],[Nbre Avert Léger]]=3,1,0))-IF(AND(((TODAY()-G55)&gt;=30),G55&lt;&gt;0),1,0)-IF(AND(((TODAY()-J55)&gt;=30),J55&lt;&gt;0),1,0)-IF(AND(((TODAY()-M55)&gt;=30),M55&lt;&gt;0),1,0)-IF(AND(((TODAY()-P55)&gt;=30),P55&lt;&gt;0),1,0)-IF(AND(((TODAY()-S55)&gt;=30),S55&lt;&gt;0),1,0)</f>
        <v>0</v>
      </c>
      <c r="E55">
        <f t="shared" ca="1" si="3"/>
        <v>0</v>
      </c>
      <c r="F55" s="5"/>
      <c r="G55" s="6"/>
      <c r="H55" s="7"/>
      <c r="I55" s="5"/>
      <c r="J55" s="6"/>
      <c r="K55" s="7"/>
      <c r="L55" s="5"/>
      <c r="M55" s="6"/>
      <c r="N55" s="7"/>
      <c r="O55" s="5"/>
      <c r="P55" s="6"/>
      <c r="Q55" s="7"/>
      <c r="R55" s="5"/>
      <c r="S55" s="6"/>
      <c r="T55" s="7"/>
    </row>
    <row r="56" spans="1:20" x14ac:dyDescent="0.25">
      <c r="A56" s="10">
        <v>1</v>
      </c>
      <c r="B56" s="10" t="s">
        <v>62</v>
      </c>
      <c r="C56">
        <f t="shared" ca="1" si="2"/>
        <v>0</v>
      </c>
      <c r="D56">
        <f ca="1">((IF(AND(G56&gt;0),1,0))+(IF(AND(J56&gt;0),1,0))+(IF(AND(M56&gt;0),1,0))+(IF(AND(P56&gt;0),1,0))+(IF(AND(S56&gt;0),1,0)))-Tableau2[[#This Row],[Gloire]]+(IF(Tableau2[[#This Row],[Nbre Avert Léger]]=3,1,0))-IF(AND(((TODAY()-G56)&gt;=30),G56&lt;&gt;0),1,0)-IF(AND(((TODAY()-J56)&gt;=30),J56&lt;&gt;0),1,0)-IF(AND(((TODAY()-M56)&gt;=30),M56&lt;&gt;0),1,0)-IF(AND(((TODAY()-P56)&gt;=30),P56&lt;&gt;0),1,0)-IF(AND(((TODAY()-S56)&gt;=30),S56&lt;&gt;0),1,0)</f>
        <v>0</v>
      </c>
      <c r="E56">
        <f t="shared" ca="1" si="3"/>
        <v>0</v>
      </c>
      <c r="F56" s="5"/>
      <c r="G56" s="6"/>
      <c r="H56" s="7"/>
      <c r="I56" s="5"/>
      <c r="J56" s="6"/>
      <c r="K56" s="7"/>
      <c r="L56" s="5"/>
      <c r="M56" s="6"/>
      <c r="N56" s="7"/>
      <c r="O56" s="5"/>
      <c r="P56" s="6"/>
      <c r="Q56" s="7"/>
      <c r="R56" s="5"/>
      <c r="S56" s="6"/>
      <c r="T56" s="7"/>
    </row>
    <row r="57" spans="1:20" x14ac:dyDescent="0.25">
      <c r="A57" s="10">
        <v>1</v>
      </c>
      <c r="B57" s="10" t="s">
        <v>63</v>
      </c>
      <c r="C57">
        <f t="shared" ca="1" si="2"/>
        <v>0</v>
      </c>
      <c r="D57">
        <f ca="1">((IF(AND(G57&gt;0),1,0))+(IF(AND(J57&gt;0),1,0))+(IF(AND(M57&gt;0),1,0))+(IF(AND(P57&gt;0),1,0))+(IF(AND(S57&gt;0),1,0)))-Tableau2[[#This Row],[Gloire]]+(IF(Tableau2[[#This Row],[Nbre Avert Léger]]=3,1,0))-IF(AND(((TODAY()-G57)&gt;=30),G57&lt;&gt;0),1,0)-IF(AND(((TODAY()-J57)&gt;=30),J57&lt;&gt;0),1,0)-IF(AND(((TODAY()-M57)&gt;=30),M57&lt;&gt;0),1,0)-IF(AND(((TODAY()-P57)&gt;=30),P57&lt;&gt;0),1,0)-IF(AND(((TODAY()-S57)&gt;=30),S57&lt;&gt;0),1,0)</f>
        <v>0</v>
      </c>
      <c r="E57">
        <f t="shared" ca="1" si="3"/>
        <v>0</v>
      </c>
      <c r="F57" s="5"/>
      <c r="G57" s="6"/>
      <c r="H57" s="7"/>
      <c r="I57" s="5"/>
      <c r="J57" s="6"/>
      <c r="K57" s="7"/>
      <c r="L57" s="5"/>
      <c r="M57" s="6"/>
      <c r="N57" s="7"/>
      <c r="O57" s="5"/>
      <c r="P57" s="6"/>
      <c r="Q57" s="7"/>
      <c r="R57" s="5"/>
      <c r="S57" s="6"/>
      <c r="T57" s="7"/>
    </row>
    <row r="58" spans="1:20" x14ac:dyDescent="0.25">
      <c r="A58" s="10">
        <v>1</v>
      </c>
      <c r="B58" s="10" t="s">
        <v>64</v>
      </c>
      <c r="C58">
        <f t="shared" ca="1" si="2"/>
        <v>0</v>
      </c>
      <c r="D58">
        <f ca="1">((IF(AND(G58&gt;0),1,0))+(IF(AND(J58&gt;0),1,0))+(IF(AND(M58&gt;0),1,0))+(IF(AND(P58&gt;0),1,0))+(IF(AND(S58&gt;0),1,0)))-Tableau2[[#This Row],[Gloire]]+(IF(Tableau2[[#This Row],[Nbre Avert Léger]]=3,1,0))-IF(AND(((TODAY()-G58)&gt;=30),G58&lt;&gt;0),1,0)-IF(AND(((TODAY()-J58)&gt;=30),J58&lt;&gt;0),1,0)-IF(AND(((TODAY()-M58)&gt;=30),M58&lt;&gt;0),1,0)-IF(AND(((TODAY()-P58)&gt;=30),P58&lt;&gt;0),1,0)-IF(AND(((TODAY()-S58)&gt;=30),S58&lt;&gt;0),1,0)</f>
        <v>0</v>
      </c>
      <c r="E58">
        <f t="shared" ca="1" si="3"/>
        <v>0</v>
      </c>
      <c r="F58" s="5"/>
      <c r="G58" s="6"/>
      <c r="H58" s="7"/>
      <c r="I58" s="5"/>
      <c r="J58" s="6"/>
      <c r="K58" s="7"/>
      <c r="L58" s="5"/>
      <c r="M58" s="6"/>
      <c r="N58" s="7"/>
      <c r="O58" s="5"/>
      <c r="P58" s="6"/>
      <c r="Q58" s="7"/>
      <c r="R58" s="5"/>
      <c r="S58" s="6"/>
      <c r="T58" s="7"/>
    </row>
    <row r="59" spans="1:20" x14ac:dyDescent="0.25">
      <c r="A59" s="10">
        <v>1</v>
      </c>
      <c r="B59" s="10" t="s">
        <v>65</v>
      </c>
      <c r="C59">
        <f t="shared" ca="1" si="2"/>
        <v>0</v>
      </c>
      <c r="D59">
        <f ca="1">((IF(AND(G59&gt;0),1,0))+(IF(AND(J59&gt;0),1,0))+(IF(AND(M59&gt;0),1,0))+(IF(AND(P59&gt;0),1,0))+(IF(AND(S59&gt;0),1,0)))-Tableau2[[#This Row],[Gloire]]+(IF(Tableau2[[#This Row],[Nbre Avert Léger]]=3,1,0))-IF(AND(((TODAY()-G59)&gt;=30),G59&lt;&gt;0),1,0)-IF(AND(((TODAY()-J59)&gt;=30),J59&lt;&gt;0),1,0)-IF(AND(((TODAY()-M59)&gt;=30),M59&lt;&gt;0),1,0)-IF(AND(((TODAY()-P59)&gt;=30),P59&lt;&gt;0),1,0)-IF(AND(((TODAY()-S59)&gt;=30),S59&lt;&gt;0),1,0)</f>
        <v>0</v>
      </c>
      <c r="E59">
        <f t="shared" ca="1" si="3"/>
        <v>0</v>
      </c>
      <c r="F59" s="5"/>
      <c r="G59" s="6"/>
      <c r="H59" s="7"/>
      <c r="I59" s="5"/>
      <c r="J59" s="6"/>
      <c r="K59" s="7"/>
      <c r="L59" s="5"/>
      <c r="M59" s="6"/>
      <c r="N59" s="7"/>
      <c r="O59" s="5"/>
      <c r="P59" s="6"/>
      <c r="Q59" s="7"/>
      <c r="R59" s="5"/>
      <c r="S59" s="6"/>
      <c r="T59" s="7"/>
    </row>
    <row r="60" spans="1:20" x14ac:dyDescent="0.25">
      <c r="A60" s="10">
        <v>1</v>
      </c>
      <c r="B60" s="10" t="s">
        <v>66</v>
      </c>
      <c r="C60">
        <f t="shared" ca="1" si="2"/>
        <v>0</v>
      </c>
      <c r="D60">
        <f ca="1">((IF(AND(G60&gt;0),1,0))+(IF(AND(J60&gt;0),1,0))+(IF(AND(M60&gt;0),1,0))+(IF(AND(P60&gt;0),1,0))+(IF(AND(S60&gt;0),1,0)))-Tableau2[[#This Row],[Gloire]]+(IF(Tableau2[[#This Row],[Nbre Avert Léger]]=3,1,0))-IF(AND(((TODAY()-G60)&gt;=30),G60&lt;&gt;0),1,0)-IF(AND(((TODAY()-J60)&gt;=30),J60&lt;&gt;0),1,0)-IF(AND(((TODAY()-M60)&gt;=30),M60&lt;&gt;0),1,0)-IF(AND(((TODAY()-P60)&gt;=30),P60&lt;&gt;0),1,0)-IF(AND(((TODAY()-S60)&gt;=30),S60&lt;&gt;0),1,0)</f>
        <v>0</v>
      </c>
      <c r="E60">
        <f t="shared" ca="1" si="3"/>
        <v>0</v>
      </c>
      <c r="F60" s="5"/>
      <c r="G60" s="6"/>
      <c r="H60" s="7"/>
      <c r="I60" s="5"/>
      <c r="J60" s="6"/>
      <c r="K60" s="7"/>
      <c r="L60" s="5"/>
      <c r="M60" s="6"/>
      <c r="N60" s="7"/>
      <c r="O60" s="5"/>
      <c r="P60" s="6"/>
      <c r="Q60" s="7"/>
      <c r="R60" s="5"/>
      <c r="S60" s="6"/>
      <c r="T60" s="7"/>
    </row>
    <row r="61" spans="1:20" x14ac:dyDescent="0.25">
      <c r="A61" s="10">
        <v>1</v>
      </c>
      <c r="B61" s="10" t="s">
        <v>67</v>
      </c>
      <c r="C61">
        <f t="shared" ca="1" si="2"/>
        <v>0</v>
      </c>
      <c r="D61">
        <f ca="1">((IF(AND(G61&gt;0),1,0))+(IF(AND(J61&gt;0),1,0))+(IF(AND(M61&gt;0),1,0))+(IF(AND(P61&gt;0),1,0))+(IF(AND(S61&gt;0),1,0)))-Tableau2[[#This Row],[Gloire]]+(IF(Tableau2[[#This Row],[Nbre Avert Léger]]=3,1,0))-IF(AND(((TODAY()-G61)&gt;=30),G61&lt;&gt;0),1,0)-IF(AND(((TODAY()-J61)&gt;=30),J61&lt;&gt;0),1,0)-IF(AND(((TODAY()-M61)&gt;=30),M61&lt;&gt;0),1,0)-IF(AND(((TODAY()-P61)&gt;=30),P61&lt;&gt;0),1,0)-IF(AND(((TODAY()-S61)&gt;=30),S61&lt;&gt;0),1,0)</f>
        <v>0</v>
      </c>
      <c r="E61">
        <f t="shared" ca="1" si="3"/>
        <v>0</v>
      </c>
      <c r="F61" s="5"/>
      <c r="G61" s="6"/>
      <c r="H61" s="7"/>
      <c r="I61" s="5"/>
      <c r="J61" s="6"/>
      <c r="K61" s="7"/>
      <c r="L61" s="5"/>
      <c r="M61" s="6"/>
      <c r="N61" s="7"/>
      <c r="O61" s="5"/>
      <c r="P61" s="6"/>
      <c r="Q61" s="7"/>
      <c r="R61" s="5"/>
      <c r="S61" s="6"/>
      <c r="T61" s="7"/>
    </row>
    <row r="62" spans="1:20" x14ac:dyDescent="0.25">
      <c r="A62" s="10">
        <v>1</v>
      </c>
      <c r="B62" s="10" t="s">
        <v>68</v>
      </c>
      <c r="C62">
        <f t="shared" ca="1" si="2"/>
        <v>0</v>
      </c>
      <c r="D62">
        <f ca="1">((IF(AND(G62&gt;0),1,0))+(IF(AND(J62&gt;0),1,0))+(IF(AND(M62&gt;0),1,0))+(IF(AND(P62&gt;0),1,0))+(IF(AND(S62&gt;0),1,0)))-Tableau2[[#This Row],[Gloire]]+(IF(Tableau2[[#This Row],[Nbre Avert Léger]]=3,1,0))-IF(AND(((TODAY()-G62)&gt;=30),G62&lt;&gt;0),1,0)-IF(AND(((TODAY()-J62)&gt;=30),J62&lt;&gt;0),1,0)-IF(AND(((TODAY()-M62)&gt;=30),M62&lt;&gt;0),1,0)-IF(AND(((TODAY()-P62)&gt;=30),P62&lt;&gt;0),1,0)-IF(AND(((TODAY()-S62)&gt;=30),S62&lt;&gt;0),1,0)</f>
        <v>0</v>
      </c>
      <c r="E62">
        <f t="shared" ca="1" si="3"/>
        <v>0</v>
      </c>
      <c r="F62" s="5"/>
      <c r="G62" s="6"/>
      <c r="H62" s="7"/>
      <c r="I62" s="5"/>
      <c r="J62" s="6"/>
      <c r="K62" s="7"/>
      <c r="L62" s="5"/>
      <c r="M62" s="6"/>
      <c r="N62" s="7"/>
      <c r="O62" s="5"/>
      <c r="P62" s="6"/>
      <c r="Q62" s="7"/>
      <c r="R62" s="5"/>
      <c r="S62" s="6"/>
      <c r="T62" s="7"/>
    </row>
    <row r="63" spans="1:20" x14ac:dyDescent="0.25">
      <c r="A63" s="10">
        <v>1</v>
      </c>
      <c r="B63" s="10" t="s">
        <v>69</v>
      </c>
      <c r="C63">
        <f t="shared" ca="1" si="2"/>
        <v>0</v>
      </c>
      <c r="D63">
        <f ca="1">((IF(AND(G63&gt;0),1,0))+(IF(AND(J63&gt;0),1,0))+(IF(AND(M63&gt;0),1,0))+(IF(AND(P63&gt;0),1,0))+(IF(AND(S63&gt;0),1,0)))-Tableau2[[#This Row],[Gloire]]+(IF(Tableau2[[#This Row],[Nbre Avert Léger]]=3,1,0))-IF(AND(((TODAY()-G63)&gt;=30),G63&lt;&gt;0),1,0)-IF(AND(((TODAY()-J63)&gt;=30),J63&lt;&gt;0),1,0)-IF(AND(((TODAY()-M63)&gt;=30),M63&lt;&gt;0),1,0)-IF(AND(((TODAY()-P63)&gt;=30),P63&lt;&gt;0),1,0)-IF(AND(((TODAY()-S63)&gt;=30),S63&lt;&gt;0),1,0)</f>
        <v>0</v>
      </c>
      <c r="E63">
        <f t="shared" ca="1" si="3"/>
        <v>0</v>
      </c>
      <c r="F63" s="5"/>
      <c r="G63" s="6"/>
      <c r="H63" s="7"/>
      <c r="I63" s="5"/>
      <c r="J63" s="6"/>
      <c r="K63" s="7"/>
      <c r="L63" s="5"/>
      <c r="M63" s="6"/>
      <c r="N63" s="7"/>
      <c r="O63" s="5"/>
      <c r="P63" s="6"/>
      <c r="Q63" s="7"/>
      <c r="R63" s="5"/>
      <c r="S63" s="6"/>
      <c r="T63" s="7"/>
    </row>
    <row r="64" spans="1:20" x14ac:dyDescent="0.25">
      <c r="A64" s="10">
        <v>1</v>
      </c>
      <c r="B64" s="10" t="s">
        <v>70</v>
      </c>
      <c r="C64">
        <f t="shared" ca="1" si="2"/>
        <v>0</v>
      </c>
      <c r="D64">
        <f ca="1">((IF(AND(G64&gt;0),1,0))+(IF(AND(J64&gt;0),1,0))+(IF(AND(M64&gt;0),1,0))+(IF(AND(P64&gt;0),1,0))+(IF(AND(S64&gt;0),1,0)))-Tableau2[[#This Row],[Gloire]]+(IF(Tableau2[[#This Row],[Nbre Avert Léger]]=3,1,0))-IF(AND(((TODAY()-G64)&gt;=30),G64&lt;&gt;0),1,0)-IF(AND(((TODAY()-J64)&gt;=30),J64&lt;&gt;0),1,0)-IF(AND(((TODAY()-M64)&gt;=30),M64&lt;&gt;0),1,0)-IF(AND(((TODAY()-P64)&gt;=30),P64&lt;&gt;0),1,0)-IF(AND(((TODAY()-S64)&gt;=30),S64&lt;&gt;0),1,0)</f>
        <v>0</v>
      </c>
      <c r="E64">
        <f t="shared" ca="1" si="3"/>
        <v>0</v>
      </c>
      <c r="F64" s="5"/>
      <c r="G64" s="6"/>
      <c r="H64" s="7"/>
      <c r="I64" s="5"/>
      <c r="J64" s="6"/>
      <c r="K64" s="7"/>
      <c r="L64" s="5"/>
      <c r="M64" s="6"/>
      <c r="N64" s="7"/>
      <c r="O64" s="5"/>
      <c r="P64" s="6"/>
      <c r="Q64" s="7"/>
      <c r="R64" s="5"/>
      <c r="S64" s="6"/>
      <c r="T64" s="7"/>
    </row>
    <row r="65" spans="1:20" x14ac:dyDescent="0.25">
      <c r="A65" s="10">
        <v>1</v>
      </c>
      <c r="B65" s="10" t="s">
        <v>71</v>
      </c>
      <c r="C65">
        <f t="shared" ca="1" si="2"/>
        <v>0</v>
      </c>
      <c r="D65">
        <f ca="1">((IF(AND(G65&gt;0),1,0))+(IF(AND(J65&gt;0),1,0))+(IF(AND(M65&gt;0),1,0))+(IF(AND(P65&gt;0),1,0))+(IF(AND(S65&gt;0),1,0)))-Tableau2[[#This Row],[Gloire]]+(IF(Tableau2[[#This Row],[Nbre Avert Léger]]=3,1,0))-IF(AND(((TODAY()-G65)&gt;=30),G65&lt;&gt;0),1,0)-IF(AND(((TODAY()-J65)&gt;=30),J65&lt;&gt;0),1,0)-IF(AND(((TODAY()-M65)&gt;=30),M65&lt;&gt;0),1,0)-IF(AND(((TODAY()-P65)&gt;=30),P65&lt;&gt;0),1,0)-IF(AND(((TODAY()-S65)&gt;=30),S65&lt;&gt;0),1,0)</f>
        <v>0</v>
      </c>
      <c r="E65">
        <f t="shared" ca="1" si="3"/>
        <v>0</v>
      </c>
      <c r="F65" s="5"/>
      <c r="G65" s="6"/>
      <c r="H65" s="7"/>
      <c r="I65" s="5"/>
      <c r="J65" s="6"/>
      <c r="K65" s="7"/>
      <c r="L65" s="5"/>
      <c r="M65" s="6"/>
      <c r="N65" s="7"/>
      <c r="O65" s="5"/>
      <c r="P65" s="6"/>
      <c r="Q65" s="7"/>
      <c r="R65" s="5"/>
      <c r="S65" s="6"/>
      <c r="T65" s="7"/>
    </row>
    <row r="66" spans="1:20" x14ac:dyDescent="0.25">
      <c r="A66" s="10">
        <v>1</v>
      </c>
      <c r="B66" s="10" t="s">
        <v>72</v>
      </c>
      <c r="C66">
        <f t="shared" ca="1" si="2"/>
        <v>0</v>
      </c>
      <c r="D66">
        <f ca="1">((IF(AND(G66&gt;0),1,0))+(IF(AND(J66&gt;0),1,0))+(IF(AND(M66&gt;0),1,0))+(IF(AND(P66&gt;0),1,0))+(IF(AND(S66&gt;0),1,0)))-Tableau2[[#This Row],[Gloire]]+(IF(Tableau2[[#This Row],[Nbre Avert Léger]]=3,1,0))-IF(AND(((TODAY()-G66)&gt;=30),G66&lt;&gt;0),1,0)-IF(AND(((TODAY()-J66)&gt;=30),J66&lt;&gt;0),1,0)-IF(AND(((TODAY()-M66)&gt;=30),M66&lt;&gt;0),1,0)-IF(AND(((TODAY()-P66)&gt;=30),P66&lt;&gt;0),1,0)-IF(AND(((TODAY()-S66)&gt;=30),S66&lt;&gt;0),1,0)</f>
        <v>0</v>
      </c>
      <c r="E66">
        <f t="shared" ca="1" si="3"/>
        <v>0</v>
      </c>
      <c r="F66" s="5"/>
      <c r="G66" s="6"/>
      <c r="H66" s="7"/>
      <c r="I66" s="5"/>
      <c r="J66" s="6"/>
      <c r="K66" s="7"/>
      <c r="L66" s="5"/>
      <c r="M66" s="6"/>
      <c r="N66" s="7"/>
      <c r="O66" s="5"/>
      <c r="P66" s="6"/>
      <c r="Q66" s="7"/>
      <c r="R66" s="5"/>
      <c r="S66" s="6"/>
      <c r="T66" s="7"/>
    </row>
    <row r="67" spans="1:20" x14ac:dyDescent="0.25">
      <c r="A67" s="10">
        <v>1</v>
      </c>
      <c r="B67" s="10" t="s">
        <v>73</v>
      </c>
      <c r="C67">
        <f t="shared" ca="1" si="2"/>
        <v>0</v>
      </c>
      <c r="D67">
        <f ca="1">((IF(AND(G67&gt;0),1,0))+(IF(AND(J67&gt;0),1,0))+(IF(AND(M67&gt;0),1,0))+(IF(AND(P67&gt;0),1,0))+(IF(AND(S67&gt;0),1,0)))-Tableau2[[#This Row],[Gloire]]+(IF(Tableau2[[#This Row],[Nbre Avert Léger]]=3,1,0))-IF(AND(((TODAY()-G67)&gt;=30),G67&lt;&gt;0),1,0)-IF(AND(((TODAY()-J67)&gt;=30),J67&lt;&gt;0),1,0)-IF(AND(((TODAY()-M67)&gt;=30),M67&lt;&gt;0),1,0)-IF(AND(((TODAY()-P67)&gt;=30),P67&lt;&gt;0),1,0)-IF(AND(((TODAY()-S67)&gt;=30),S67&lt;&gt;0),1,0)</f>
        <v>0</v>
      </c>
      <c r="E67">
        <f t="shared" ca="1" si="3"/>
        <v>0</v>
      </c>
      <c r="F67" s="5"/>
      <c r="G67" s="6"/>
      <c r="H67" s="7"/>
      <c r="I67" s="5"/>
      <c r="J67" s="6"/>
      <c r="K67" s="7"/>
      <c r="L67" s="5"/>
      <c r="M67" s="6"/>
      <c r="N67" s="7"/>
      <c r="O67" s="5"/>
      <c r="P67" s="6"/>
      <c r="Q67" s="7"/>
      <c r="R67" s="5"/>
      <c r="S67" s="6"/>
      <c r="T67" s="7"/>
    </row>
    <row r="68" spans="1:20" x14ac:dyDescent="0.25">
      <c r="A68" s="10">
        <v>1</v>
      </c>
      <c r="B68" s="10" t="s">
        <v>74</v>
      </c>
      <c r="C68">
        <f t="shared" ref="C68:C92" ca="1" si="4">(IF(AND(F68&gt;0),1,0))+(IF(AND(I68&gt;0),1,0))+(IF(AND(L68&gt;0),1,0))+(IF(AND(O68&gt;0),1,0))+(IF(AND(R68&gt;0),1,0))-IF(AND(((TODAY()-F68)&gt;=30),F68&lt;&gt;0),1,0)-IF(AND(((TODAY()-I68)&gt;=30),I68&lt;&gt;0),1,0)-IF(AND(((TODAY()-L68)&gt;=30),L68&lt;&gt;0),1,0)-IF(AND(((TODAY()-O68)&gt;=30),O68&lt;&gt;0),1,0)-IF(AND(((TODAY()-R68)&gt;=30),R68&lt;&gt;0),1,0)</f>
        <v>0</v>
      </c>
      <c r="D68">
        <f ca="1">((IF(AND(G68&gt;0),1,0))+(IF(AND(J68&gt;0),1,0))+(IF(AND(M68&gt;0),1,0))+(IF(AND(P68&gt;0),1,0))+(IF(AND(S68&gt;0),1,0)))-Tableau2[[#This Row],[Gloire]]+(IF(Tableau2[[#This Row],[Nbre Avert Léger]]=3,1,0))-IF(AND(((TODAY()-G68)&gt;=30),G68&lt;&gt;0),1,0)-IF(AND(((TODAY()-J68)&gt;=30),J68&lt;&gt;0),1,0)-IF(AND(((TODAY()-M68)&gt;=30),M68&lt;&gt;0),1,0)-IF(AND(((TODAY()-P68)&gt;=30),P68&lt;&gt;0),1,0)-IF(AND(((TODAY()-S68)&gt;=30),S68&lt;&gt;0),1,0)</f>
        <v>0</v>
      </c>
      <c r="E68">
        <f t="shared" ref="E68:E92" ca="1" si="5">(IF(AND(H68&gt;0),1,0))+(IF(AND(K68&gt;0),1,0))+(IF(AND(N68&gt;0),1,0))+(IF(AND(Q68&gt;0),1,0))+(IF(AND(T68&gt;0),1,0))-IF(AND(((TODAY()-H68)&gt;=30),H68&lt;&gt;0),1,0)-IF(AND(((TODAY()-K68)&gt;=30),K68&lt;&gt;0),1,0)-IF(AND(((TODAY()-N68)&gt;=30),N68&lt;&gt;0),1,0)-IF(AND(((TODAY()-Q68)&gt;=30),Q68&lt;&gt;0),1,0)-IF(AND(((TODAY()-T68)&gt;=30),T68&lt;&gt;0),1,0)</f>
        <v>0</v>
      </c>
      <c r="F68" s="5"/>
      <c r="G68" s="6"/>
      <c r="H68" s="7"/>
      <c r="I68" s="5"/>
      <c r="J68" s="6"/>
      <c r="K68" s="7"/>
      <c r="L68" s="5"/>
      <c r="M68" s="6"/>
      <c r="N68" s="7"/>
      <c r="O68" s="5"/>
      <c r="P68" s="6"/>
      <c r="Q68" s="7"/>
      <c r="R68" s="5"/>
      <c r="S68" s="6"/>
      <c r="T68" s="7"/>
    </row>
    <row r="69" spans="1:20" x14ac:dyDescent="0.25">
      <c r="A69" s="10">
        <v>1</v>
      </c>
      <c r="B69" s="10" t="s">
        <v>75</v>
      </c>
      <c r="C69">
        <f t="shared" ca="1" si="4"/>
        <v>0</v>
      </c>
      <c r="D69">
        <f ca="1">((IF(AND(G69&gt;0),1,0))+(IF(AND(J69&gt;0),1,0))+(IF(AND(M69&gt;0),1,0))+(IF(AND(P69&gt;0),1,0))+(IF(AND(S69&gt;0),1,0)))-Tableau2[[#This Row],[Gloire]]+(IF(Tableau2[[#This Row],[Nbre Avert Léger]]=3,1,0))-IF(AND(((TODAY()-G69)&gt;=30),G69&lt;&gt;0),1,0)-IF(AND(((TODAY()-J69)&gt;=30),J69&lt;&gt;0),1,0)-IF(AND(((TODAY()-M69)&gt;=30),M69&lt;&gt;0),1,0)-IF(AND(((TODAY()-P69)&gt;=30),P69&lt;&gt;0),1,0)-IF(AND(((TODAY()-S69)&gt;=30),S69&lt;&gt;0),1,0)</f>
        <v>0</v>
      </c>
      <c r="E69">
        <f t="shared" ca="1" si="5"/>
        <v>0</v>
      </c>
      <c r="F69" s="5"/>
      <c r="G69" s="6"/>
      <c r="H69" s="7"/>
      <c r="I69" s="5"/>
      <c r="J69" s="6"/>
      <c r="K69" s="7"/>
      <c r="L69" s="5"/>
      <c r="M69" s="6"/>
      <c r="N69" s="7"/>
      <c r="O69" s="5"/>
      <c r="P69" s="6"/>
      <c r="Q69" s="7"/>
      <c r="R69" s="5"/>
      <c r="S69" s="6"/>
      <c r="T69" s="7"/>
    </row>
    <row r="70" spans="1:20" x14ac:dyDescent="0.25">
      <c r="A70" s="10">
        <v>1</v>
      </c>
      <c r="B70" s="10" t="s">
        <v>76</v>
      </c>
      <c r="C70">
        <f t="shared" ca="1" si="4"/>
        <v>0</v>
      </c>
      <c r="D70">
        <f ca="1">((IF(AND(G70&gt;0),1,0))+(IF(AND(J70&gt;0),1,0))+(IF(AND(M70&gt;0),1,0))+(IF(AND(P70&gt;0),1,0))+(IF(AND(S70&gt;0),1,0)))-Tableau2[[#This Row],[Gloire]]+(IF(Tableau2[[#This Row],[Nbre Avert Léger]]=3,1,0))-IF(AND(((TODAY()-G70)&gt;=30),G70&lt;&gt;0),1,0)-IF(AND(((TODAY()-J70)&gt;=30),J70&lt;&gt;0),1,0)-IF(AND(((TODAY()-M70)&gt;=30),M70&lt;&gt;0),1,0)-IF(AND(((TODAY()-P70)&gt;=30),P70&lt;&gt;0),1,0)-IF(AND(((TODAY()-S70)&gt;=30),S70&lt;&gt;0),1,0)</f>
        <v>0</v>
      </c>
      <c r="E70">
        <f t="shared" ca="1" si="5"/>
        <v>0</v>
      </c>
      <c r="F70" s="5"/>
      <c r="G70" s="6"/>
      <c r="H70" s="7"/>
      <c r="I70" s="5"/>
      <c r="J70" s="6"/>
      <c r="K70" s="7"/>
      <c r="L70" s="5"/>
      <c r="M70" s="6"/>
      <c r="N70" s="7"/>
      <c r="O70" s="5"/>
      <c r="P70" s="6"/>
      <c r="Q70" s="7"/>
      <c r="R70" s="5"/>
      <c r="S70" s="6"/>
      <c r="T70" s="7"/>
    </row>
    <row r="71" spans="1:20" x14ac:dyDescent="0.25">
      <c r="A71" s="10">
        <v>1</v>
      </c>
      <c r="B71" s="10" t="s">
        <v>77</v>
      </c>
      <c r="C71">
        <f t="shared" ca="1" si="4"/>
        <v>0</v>
      </c>
      <c r="D71">
        <f ca="1">((IF(AND(G71&gt;0),1,0))+(IF(AND(J71&gt;0),1,0))+(IF(AND(M71&gt;0),1,0))+(IF(AND(P71&gt;0),1,0))+(IF(AND(S71&gt;0),1,0)))-Tableau2[[#This Row],[Gloire]]+(IF(Tableau2[[#This Row],[Nbre Avert Léger]]=3,1,0))-IF(AND(((TODAY()-G71)&gt;=30),G71&lt;&gt;0),1,0)-IF(AND(((TODAY()-J71)&gt;=30),J71&lt;&gt;0),1,0)-IF(AND(((TODAY()-M71)&gt;=30),M71&lt;&gt;0),1,0)-IF(AND(((TODAY()-P71)&gt;=30),P71&lt;&gt;0),1,0)-IF(AND(((TODAY()-S71)&gt;=30),S71&lt;&gt;0),1,0)</f>
        <v>0</v>
      </c>
      <c r="E71">
        <f t="shared" ca="1" si="5"/>
        <v>0</v>
      </c>
      <c r="F71" s="5"/>
      <c r="G71" s="6"/>
      <c r="H71" s="7"/>
      <c r="I71" s="5"/>
      <c r="J71" s="6"/>
      <c r="K71" s="7"/>
      <c r="L71" s="5"/>
      <c r="M71" s="6"/>
      <c r="N71" s="7"/>
      <c r="O71" s="5"/>
      <c r="P71" s="6"/>
      <c r="Q71" s="7"/>
      <c r="R71" s="5"/>
      <c r="S71" s="6"/>
      <c r="T71" s="7"/>
    </row>
    <row r="72" spans="1:20" x14ac:dyDescent="0.25">
      <c r="A72" s="10">
        <v>1</v>
      </c>
      <c r="B72" s="10" t="s">
        <v>78</v>
      </c>
      <c r="C72">
        <f t="shared" ca="1" si="4"/>
        <v>0</v>
      </c>
      <c r="D72">
        <f ca="1">((IF(AND(G72&gt;0),1,0))+(IF(AND(J72&gt;0),1,0))+(IF(AND(M72&gt;0),1,0))+(IF(AND(P72&gt;0),1,0))+(IF(AND(S72&gt;0),1,0)))-Tableau2[[#This Row],[Gloire]]+(IF(Tableau2[[#This Row],[Nbre Avert Léger]]=3,1,0))-IF(AND(((TODAY()-G72)&gt;=30),G72&lt;&gt;0),1,0)-IF(AND(((TODAY()-J72)&gt;=30),J72&lt;&gt;0),1,0)-IF(AND(((TODAY()-M72)&gt;=30),M72&lt;&gt;0),1,0)-IF(AND(((TODAY()-P72)&gt;=30),P72&lt;&gt;0),1,0)-IF(AND(((TODAY()-S72)&gt;=30),S72&lt;&gt;0),1,0)</f>
        <v>0</v>
      </c>
      <c r="E72">
        <f t="shared" ca="1" si="5"/>
        <v>0</v>
      </c>
      <c r="F72" s="5"/>
      <c r="G72" s="6"/>
      <c r="H72" s="7"/>
      <c r="I72" s="5"/>
      <c r="J72" s="6"/>
      <c r="K72" s="7"/>
      <c r="L72" s="5"/>
      <c r="M72" s="6"/>
      <c r="N72" s="7"/>
      <c r="O72" s="5"/>
      <c r="P72" s="6"/>
      <c r="Q72" s="7"/>
      <c r="R72" s="5"/>
      <c r="S72" s="6"/>
      <c r="T72" s="7"/>
    </row>
    <row r="73" spans="1:20" x14ac:dyDescent="0.25">
      <c r="A73" s="10">
        <v>1</v>
      </c>
      <c r="B73" s="10" t="s">
        <v>79</v>
      </c>
      <c r="C73">
        <f t="shared" ca="1" si="4"/>
        <v>0</v>
      </c>
      <c r="D73">
        <f ca="1">((IF(AND(G73&gt;0),1,0))+(IF(AND(J73&gt;0),1,0))+(IF(AND(M73&gt;0),1,0))+(IF(AND(P73&gt;0),1,0))+(IF(AND(S73&gt;0),1,0)))-Tableau2[[#This Row],[Gloire]]+(IF(Tableau2[[#This Row],[Nbre Avert Léger]]=3,1,0))-IF(AND(((TODAY()-G73)&gt;=30),G73&lt;&gt;0),1,0)-IF(AND(((TODAY()-J73)&gt;=30),J73&lt;&gt;0),1,0)-IF(AND(((TODAY()-M73)&gt;=30),M73&lt;&gt;0),1,0)-IF(AND(((TODAY()-P73)&gt;=30),P73&lt;&gt;0),1,0)-IF(AND(((TODAY()-S73)&gt;=30),S73&lt;&gt;0),1,0)</f>
        <v>0</v>
      </c>
      <c r="E73">
        <f t="shared" ca="1" si="5"/>
        <v>0</v>
      </c>
      <c r="F73" s="5"/>
      <c r="G73" s="6"/>
      <c r="H73" s="7"/>
      <c r="I73" s="5"/>
      <c r="J73" s="6"/>
      <c r="K73" s="7"/>
      <c r="L73" s="5"/>
      <c r="M73" s="6"/>
      <c r="N73" s="7"/>
      <c r="O73" s="5"/>
      <c r="P73" s="6"/>
      <c r="Q73" s="7"/>
      <c r="R73" s="5"/>
      <c r="S73" s="6"/>
      <c r="T73" s="7"/>
    </row>
    <row r="74" spans="1:20" x14ac:dyDescent="0.25">
      <c r="A74" s="10">
        <v>1</v>
      </c>
      <c r="B74" s="10" t="s">
        <v>80</v>
      </c>
      <c r="C74">
        <f t="shared" ca="1" si="4"/>
        <v>0</v>
      </c>
      <c r="D74">
        <f ca="1">((IF(AND(G74&gt;0),1,0))+(IF(AND(J74&gt;0),1,0))+(IF(AND(M74&gt;0),1,0))+(IF(AND(P74&gt;0),1,0))+(IF(AND(S74&gt;0),1,0)))-Tableau2[[#This Row],[Gloire]]+(IF(Tableau2[[#This Row],[Nbre Avert Léger]]=3,1,0))-IF(AND(((TODAY()-G74)&gt;=30),G74&lt;&gt;0),1,0)-IF(AND(((TODAY()-J74)&gt;=30),J74&lt;&gt;0),1,0)-IF(AND(((TODAY()-M74)&gt;=30),M74&lt;&gt;0),1,0)-IF(AND(((TODAY()-P74)&gt;=30),P74&lt;&gt;0),1,0)-IF(AND(((TODAY()-S74)&gt;=30),S74&lt;&gt;0),1,0)</f>
        <v>0</v>
      </c>
      <c r="E74">
        <f t="shared" ca="1" si="5"/>
        <v>0</v>
      </c>
      <c r="F74" s="5"/>
      <c r="G74" s="6"/>
      <c r="H74" s="7"/>
      <c r="I74" s="5"/>
      <c r="J74" s="6"/>
      <c r="K74" s="7"/>
      <c r="L74" s="5"/>
      <c r="M74" s="6"/>
      <c r="N74" s="7"/>
      <c r="O74" s="5"/>
      <c r="P74" s="6"/>
      <c r="Q74" s="7"/>
      <c r="R74" s="5"/>
      <c r="S74" s="6"/>
      <c r="T74" s="7"/>
    </row>
    <row r="75" spans="1:20" x14ac:dyDescent="0.25">
      <c r="A75" s="10">
        <v>1</v>
      </c>
      <c r="B75" s="10" t="s">
        <v>81</v>
      </c>
      <c r="C75">
        <f t="shared" ca="1" si="4"/>
        <v>0</v>
      </c>
      <c r="D75">
        <f ca="1">((IF(AND(G75&gt;0),1,0))+(IF(AND(J75&gt;0),1,0))+(IF(AND(M75&gt;0),1,0))+(IF(AND(P75&gt;0),1,0))+(IF(AND(S75&gt;0),1,0)))-Tableau2[[#This Row],[Gloire]]+(IF(Tableau2[[#This Row],[Nbre Avert Léger]]=3,1,0))-IF(AND(((TODAY()-G75)&gt;=30),G75&lt;&gt;0),1,0)-IF(AND(((TODAY()-J75)&gt;=30),J75&lt;&gt;0),1,0)-IF(AND(((TODAY()-M75)&gt;=30),M75&lt;&gt;0),1,0)-IF(AND(((TODAY()-P75)&gt;=30),P75&lt;&gt;0),1,0)-IF(AND(((TODAY()-S75)&gt;=30),S75&lt;&gt;0),1,0)</f>
        <v>0</v>
      </c>
      <c r="E75">
        <f t="shared" ca="1" si="5"/>
        <v>0</v>
      </c>
      <c r="F75" s="5"/>
      <c r="G75" s="6"/>
      <c r="H75" s="7"/>
      <c r="I75" s="5"/>
      <c r="J75" s="6"/>
      <c r="K75" s="7"/>
      <c r="L75" s="5"/>
      <c r="M75" s="6"/>
      <c r="N75" s="7"/>
      <c r="O75" s="5"/>
      <c r="P75" s="6"/>
      <c r="Q75" s="7"/>
      <c r="R75" s="5"/>
      <c r="S75" s="6"/>
      <c r="T75" s="7"/>
    </row>
    <row r="76" spans="1:20" x14ac:dyDescent="0.25">
      <c r="A76" s="10">
        <v>1</v>
      </c>
      <c r="B76" s="10" t="s">
        <v>82</v>
      </c>
      <c r="C76">
        <f t="shared" ca="1" si="4"/>
        <v>0</v>
      </c>
      <c r="D76">
        <f ca="1">((IF(AND(G76&gt;0),1,0))+(IF(AND(J76&gt;0),1,0))+(IF(AND(M76&gt;0),1,0))+(IF(AND(P76&gt;0),1,0))+(IF(AND(S76&gt;0),1,0)))-Tableau2[[#This Row],[Gloire]]+(IF(Tableau2[[#This Row],[Nbre Avert Léger]]=3,1,0))-IF(AND(((TODAY()-G76)&gt;=30),G76&lt;&gt;0),1,0)-IF(AND(((TODAY()-J76)&gt;=30),J76&lt;&gt;0),1,0)-IF(AND(((TODAY()-M76)&gt;=30),M76&lt;&gt;0),1,0)-IF(AND(((TODAY()-P76)&gt;=30),P76&lt;&gt;0),1,0)-IF(AND(((TODAY()-S76)&gt;=30),S76&lt;&gt;0),1,0)</f>
        <v>0</v>
      </c>
      <c r="E76">
        <f t="shared" ca="1" si="5"/>
        <v>0</v>
      </c>
      <c r="F76" s="5"/>
      <c r="G76" s="6"/>
      <c r="H76" s="7"/>
      <c r="I76" s="5"/>
      <c r="J76" s="6"/>
      <c r="K76" s="7"/>
      <c r="L76" s="5"/>
      <c r="M76" s="6"/>
      <c r="N76" s="7"/>
      <c r="O76" s="5"/>
      <c r="P76" s="6"/>
      <c r="Q76" s="7"/>
      <c r="R76" s="5"/>
      <c r="S76" s="6"/>
      <c r="T76" s="7"/>
    </row>
    <row r="77" spans="1:20" x14ac:dyDescent="0.25">
      <c r="A77" s="10">
        <v>1</v>
      </c>
      <c r="B77" s="10" t="s">
        <v>83</v>
      </c>
      <c r="C77">
        <f t="shared" ca="1" si="4"/>
        <v>0</v>
      </c>
      <c r="D77">
        <f ca="1">((IF(AND(G77&gt;0),1,0))+(IF(AND(J77&gt;0),1,0))+(IF(AND(M77&gt;0),1,0))+(IF(AND(P77&gt;0),1,0))+(IF(AND(S77&gt;0),1,0)))-Tableau2[[#This Row],[Gloire]]+(IF(Tableau2[[#This Row],[Nbre Avert Léger]]=3,1,0))-IF(AND(((TODAY()-G77)&gt;=30),G77&lt;&gt;0),1,0)-IF(AND(((TODAY()-J77)&gt;=30),J77&lt;&gt;0),1,0)-IF(AND(((TODAY()-M77)&gt;=30),M77&lt;&gt;0),1,0)-IF(AND(((TODAY()-P77)&gt;=30),P77&lt;&gt;0),1,0)-IF(AND(((TODAY()-S77)&gt;=30),S77&lt;&gt;0),1,0)</f>
        <v>0</v>
      </c>
      <c r="E77">
        <f t="shared" ca="1" si="5"/>
        <v>0</v>
      </c>
      <c r="F77" s="5"/>
      <c r="G77" s="6"/>
      <c r="H77" s="7"/>
      <c r="I77" s="5"/>
      <c r="J77" s="6"/>
      <c r="K77" s="7"/>
      <c r="L77" s="5"/>
      <c r="M77" s="6"/>
      <c r="N77" s="7"/>
      <c r="O77" s="5"/>
      <c r="P77" s="6"/>
      <c r="Q77" s="7"/>
      <c r="R77" s="5"/>
      <c r="S77" s="6"/>
      <c r="T77" s="7"/>
    </row>
    <row r="78" spans="1:20" x14ac:dyDescent="0.25">
      <c r="A78" s="10">
        <v>1</v>
      </c>
      <c r="B78" s="10" t="s">
        <v>84</v>
      </c>
      <c r="C78">
        <f t="shared" ca="1" si="4"/>
        <v>0</v>
      </c>
      <c r="D78">
        <f ca="1">((IF(AND(G78&gt;0),1,0))+(IF(AND(J78&gt;0),1,0))+(IF(AND(M78&gt;0),1,0))+(IF(AND(P78&gt;0),1,0))+(IF(AND(S78&gt;0),1,0)))-Tableau2[[#This Row],[Gloire]]+(IF(Tableau2[[#This Row],[Nbre Avert Léger]]=3,1,0))-IF(AND(((TODAY()-G78)&gt;=30),G78&lt;&gt;0),1,0)-IF(AND(((TODAY()-J78)&gt;=30),J78&lt;&gt;0),1,0)-IF(AND(((TODAY()-M78)&gt;=30),M78&lt;&gt;0),1,0)-IF(AND(((TODAY()-P78)&gt;=30),P78&lt;&gt;0),1,0)-IF(AND(((TODAY()-S78)&gt;=30),S78&lt;&gt;0),1,0)</f>
        <v>0</v>
      </c>
      <c r="E78">
        <f t="shared" ca="1" si="5"/>
        <v>0</v>
      </c>
      <c r="F78" s="5"/>
      <c r="G78" s="6"/>
      <c r="H78" s="7"/>
      <c r="I78" s="5"/>
      <c r="J78" s="6"/>
      <c r="K78" s="7"/>
      <c r="L78" s="5"/>
      <c r="M78" s="6"/>
      <c r="N78" s="7"/>
      <c r="O78" s="5"/>
      <c r="P78" s="6"/>
      <c r="Q78" s="7"/>
      <c r="R78" s="5"/>
      <c r="S78" s="6"/>
      <c r="T78" s="7"/>
    </row>
    <row r="79" spans="1:20" x14ac:dyDescent="0.25">
      <c r="A79" s="10">
        <v>1</v>
      </c>
      <c r="B79" s="10" t="s">
        <v>85</v>
      </c>
      <c r="C79">
        <f t="shared" ca="1" si="4"/>
        <v>0</v>
      </c>
      <c r="D79">
        <f ca="1">((IF(AND(G79&gt;0),1,0))+(IF(AND(J79&gt;0),1,0))+(IF(AND(M79&gt;0),1,0))+(IF(AND(P79&gt;0),1,0))+(IF(AND(S79&gt;0),1,0)))-Tableau2[[#This Row],[Gloire]]+(IF(Tableau2[[#This Row],[Nbre Avert Léger]]=3,1,0))-IF(AND(((TODAY()-G79)&gt;=30),G79&lt;&gt;0),1,0)-IF(AND(((TODAY()-J79)&gt;=30),J79&lt;&gt;0),1,0)-IF(AND(((TODAY()-M79)&gt;=30),M79&lt;&gt;0),1,0)-IF(AND(((TODAY()-P79)&gt;=30),P79&lt;&gt;0),1,0)-IF(AND(((TODAY()-S79)&gt;=30),S79&lt;&gt;0),1,0)</f>
        <v>0</v>
      </c>
      <c r="E79">
        <f t="shared" ca="1" si="5"/>
        <v>0</v>
      </c>
      <c r="F79" s="5"/>
      <c r="G79" s="6"/>
      <c r="H79" s="7"/>
      <c r="I79" s="5"/>
      <c r="J79" s="6"/>
      <c r="K79" s="7"/>
      <c r="L79" s="5"/>
      <c r="M79" s="6"/>
      <c r="N79" s="7"/>
      <c r="O79" s="5"/>
      <c r="P79" s="6"/>
      <c r="Q79" s="7"/>
      <c r="R79" s="5"/>
      <c r="S79" s="6"/>
      <c r="T79" s="7"/>
    </row>
    <row r="80" spans="1:20" x14ac:dyDescent="0.25">
      <c r="A80" s="10">
        <v>1</v>
      </c>
      <c r="B80" s="10" t="s">
        <v>86</v>
      </c>
      <c r="C80">
        <f t="shared" ca="1" si="4"/>
        <v>0</v>
      </c>
      <c r="D80">
        <f ca="1">((IF(AND(G80&gt;0),1,0))+(IF(AND(J80&gt;0),1,0))+(IF(AND(M80&gt;0),1,0))+(IF(AND(P80&gt;0),1,0))+(IF(AND(S80&gt;0),1,0)))-Tableau2[[#This Row],[Gloire]]+(IF(Tableau2[[#This Row],[Nbre Avert Léger]]=3,1,0))-IF(AND(((TODAY()-G80)&gt;=30),G80&lt;&gt;0),1,0)-IF(AND(((TODAY()-J80)&gt;=30),J80&lt;&gt;0),1,0)-IF(AND(((TODAY()-M80)&gt;=30),M80&lt;&gt;0),1,0)-IF(AND(((TODAY()-P80)&gt;=30),P80&lt;&gt;0),1,0)-IF(AND(((TODAY()-S80)&gt;=30),S80&lt;&gt;0),1,0)</f>
        <v>0</v>
      </c>
      <c r="E80">
        <f t="shared" ca="1" si="5"/>
        <v>0</v>
      </c>
      <c r="F80" s="5"/>
      <c r="G80" s="6"/>
      <c r="H80" s="7"/>
      <c r="I80" s="5"/>
      <c r="J80" s="6"/>
      <c r="K80" s="7"/>
      <c r="L80" s="5"/>
      <c r="M80" s="6"/>
      <c r="N80" s="7"/>
      <c r="O80" s="5"/>
      <c r="P80" s="6"/>
      <c r="Q80" s="7"/>
      <c r="R80" s="5"/>
      <c r="S80" s="6"/>
      <c r="T80" s="7"/>
    </row>
    <row r="81" spans="1:20" x14ac:dyDescent="0.25">
      <c r="A81" s="10">
        <v>1</v>
      </c>
      <c r="B81" s="10" t="s">
        <v>87</v>
      </c>
      <c r="C81">
        <f t="shared" ca="1" si="4"/>
        <v>0</v>
      </c>
      <c r="D81">
        <f ca="1">((IF(AND(G81&gt;0),1,0))+(IF(AND(J81&gt;0),1,0))+(IF(AND(M81&gt;0),1,0))+(IF(AND(P81&gt;0),1,0))+(IF(AND(S81&gt;0),1,0)))-Tableau2[[#This Row],[Gloire]]+(IF(Tableau2[[#This Row],[Nbre Avert Léger]]=3,1,0))-IF(AND(((TODAY()-G81)&gt;=30),G81&lt;&gt;0),1,0)-IF(AND(((TODAY()-J81)&gt;=30),J81&lt;&gt;0),1,0)-IF(AND(((TODAY()-M81)&gt;=30),M81&lt;&gt;0),1,0)-IF(AND(((TODAY()-P81)&gt;=30),P81&lt;&gt;0),1,0)-IF(AND(((TODAY()-S81)&gt;=30),S81&lt;&gt;0),1,0)</f>
        <v>0</v>
      </c>
      <c r="E81">
        <f t="shared" ca="1" si="5"/>
        <v>0</v>
      </c>
      <c r="F81" s="5"/>
      <c r="G81" s="6"/>
      <c r="H81" s="7"/>
      <c r="I81" s="5"/>
      <c r="J81" s="6"/>
      <c r="K81" s="7"/>
      <c r="L81" s="5"/>
      <c r="M81" s="6"/>
      <c r="N81" s="7"/>
      <c r="O81" s="5"/>
      <c r="P81" s="6"/>
      <c r="Q81" s="7"/>
      <c r="R81" s="5"/>
      <c r="S81" s="6"/>
      <c r="T81" s="7"/>
    </row>
    <row r="82" spans="1:20" x14ac:dyDescent="0.25">
      <c r="A82" s="10">
        <v>1</v>
      </c>
      <c r="B82" s="10" t="s">
        <v>88</v>
      </c>
      <c r="C82">
        <f t="shared" ca="1" si="4"/>
        <v>0</v>
      </c>
      <c r="D82">
        <f ca="1">((IF(AND(G82&gt;0),1,0))+(IF(AND(J82&gt;0),1,0))+(IF(AND(M82&gt;0),1,0))+(IF(AND(P82&gt;0),1,0))+(IF(AND(S82&gt;0),1,0)))-Tableau2[[#This Row],[Gloire]]+(IF(Tableau2[[#This Row],[Nbre Avert Léger]]=3,1,0))-IF(AND(((TODAY()-G82)&gt;=30),G82&lt;&gt;0),1,0)-IF(AND(((TODAY()-J82)&gt;=30),J82&lt;&gt;0),1,0)-IF(AND(((TODAY()-M82)&gt;=30),M82&lt;&gt;0),1,0)-IF(AND(((TODAY()-P82)&gt;=30),P82&lt;&gt;0),1,0)-IF(AND(((TODAY()-S82)&gt;=30),S82&lt;&gt;0),1,0)</f>
        <v>0</v>
      </c>
      <c r="E82">
        <f t="shared" ca="1" si="5"/>
        <v>0</v>
      </c>
      <c r="F82" s="5"/>
      <c r="G82" s="6"/>
      <c r="H82" s="7"/>
      <c r="I82" s="5"/>
      <c r="J82" s="6"/>
      <c r="K82" s="7"/>
      <c r="L82" s="5"/>
      <c r="M82" s="6"/>
      <c r="N82" s="7"/>
      <c r="O82" s="5"/>
      <c r="P82" s="6"/>
      <c r="Q82" s="7"/>
      <c r="R82" s="5"/>
      <c r="S82" s="6"/>
      <c r="T82" s="7"/>
    </row>
    <row r="83" spans="1:20" x14ac:dyDescent="0.25">
      <c r="A83" s="10">
        <v>1</v>
      </c>
      <c r="B83" s="10" t="s">
        <v>89</v>
      </c>
      <c r="C83">
        <f t="shared" ca="1" si="4"/>
        <v>0</v>
      </c>
      <c r="D83">
        <f ca="1">((IF(AND(G83&gt;0),1,0))+(IF(AND(J83&gt;0),1,0))+(IF(AND(M83&gt;0),1,0))+(IF(AND(P83&gt;0),1,0))+(IF(AND(S83&gt;0),1,0)))-Tableau2[[#This Row],[Gloire]]+(IF(Tableau2[[#This Row],[Nbre Avert Léger]]=3,1,0))-IF(AND(((TODAY()-G83)&gt;=30),G83&lt;&gt;0),1,0)-IF(AND(((TODAY()-J83)&gt;=30),J83&lt;&gt;0),1,0)-IF(AND(((TODAY()-M83)&gt;=30),M83&lt;&gt;0),1,0)-IF(AND(((TODAY()-P83)&gt;=30),P83&lt;&gt;0),1,0)-IF(AND(((TODAY()-S83)&gt;=30),S83&lt;&gt;0),1,0)</f>
        <v>0</v>
      </c>
      <c r="E83">
        <f t="shared" ca="1" si="5"/>
        <v>0</v>
      </c>
      <c r="F83" s="5"/>
      <c r="G83" s="6"/>
      <c r="H83" s="7"/>
      <c r="I83" s="5"/>
      <c r="J83" s="6"/>
      <c r="K83" s="7"/>
      <c r="L83" s="5"/>
      <c r="M83" s="6"/>
      <c r="N83" s="7"/>
      <c r="O83" s="5"/>
      <c r="P83" s="6"/>
      <c r="Q83" s="7"/>
      <c r="R83" s="5"/>
      <c r="S83" s="6"/>
      <c r="T83" s="7"/>
    </row>
    <row r="84" spans="1:20" x14ac:dyDescent="0.25">
      <c r="A84" s="10">
        <v>1</v>
      </c>
      <c r="B84" s="10" t="s">
        <v>90</v>
      </c>
      <c r="C84">
        <f t="shared" ca="1" si="4"/>
        <v>0</v>
      </c>
      <c r="D84">
        <f ca="1">((IF(AND(G84&gt;0),1,0))+(IF(AND(J84&gt;0),1,0))+(IF(AND(M84&gt;0),1,0))+(IF(AND(P84&gt;0),1,0))+(IF(AND(S84&gt;0),1,0)))-Tableau2[[#This Row],[Gloire]]+(IF(Tableau2[[#This Row],[Nbre Avert Léger]]=3,1,0))-IF(AND(((TODAY()-G84)&gt;=30),G84&lt;&gt;0),1,0)-IF(AND(((TODAY()-J84)&gt;=30),J84&lt;&gt;0),1,0)-IF(AND(((TODAY()-M84)&gt;=30),M84&lt;&gt;0),1,0)-IF(AND(((TODAY()-P84)&gt;=30),P84&lt;&gt;0),1,0)-IF(AND(((TODAY()-S84)&gt;=30),S84&lt;&gt;0),1,0)</f>
        <v>0</v>
      </c>
      <c r="E84">
        <f t="shared" ca="1" si="5"/>
        <v>0</v>
      </c>
      <c r="F84" s="5"/>
      <c r="G84" s="6"/>
      <c r="H84" s="7"/>
      <c r="I84" s="5"/>
      <c r="J84" s="6"/>
      <c r="K84" s="7"/>
      <c r="L84" s="5"/>
      <c r="M84" s="6"/>
      <c r="N84" s="7"/>
      <c r="O84" s="5"/>
      <c r="P84" s="6"/>
      <c r="Q84" s="7"/>
      <c r="R84" s="5"/>
      <c r="S84" s="6"/>
      <c r="T84" s="7"/>
    </row>
    <row r="85" spans="1:20" x14ac:dyDescent="0.25">
      <c r="A85" s="10">
        <v>1</v>
      </c>
      <c r="B85" s="10" t="s">
        <v>91</v>
      </c>
      <c r="C85">
        <f t="shared" ca="1" si="4"/>
        <v>0</v>
      </c>
      <c r="D85">
        <f ca="1">((IF(AND(G85&gt;0),1,0))+(IF(AND(J85&gt;0),1,0))+(IF(AND(M85&gt;0),1,0))+(IF(AND(P85&gt;0),1,0))+(IF(AND(S85&gt;0),1,0)))-Tableau2[[#This Row],[Gloire]]+(IF(Tableau2[[#This Row],[Nbre Avert Léger]]=3,1,0))-IF(AND(((TODAY()-G85)&gt;=30),G85&lt;&gt;0),1,0)-IF(AND(((TODAY()-J85)&gt;=30),J85&lt;&gt;0),1,0)-IF(AND(((TODAY()-M85)&gt;=30),M85&lt;&gt;0),1,0)-IF(AND(((TODAY()-P85)&gt;=30),P85&lt;&gt;0),1,0)-IF(AND(((TODAY()-S85)&gt;=30),S85&lt;&gt;0),1,0)</f>
        <v>0</v>
      </c>
      <c r="E85">
        <f t="shared" ca="1" si="5"/>
        <v>0</v>
      </c>
      <c r="F85" s="5"/>
      <c r="G85" s="6"/>
      <c r="H85" s="7"/>
      <c r="I85" s="5"/>
      <c r="J85" s="6"/>
      <c r="K85" s="7"/>
      <c r="L85" s="5"/>
      <c r="M85" s="6"/>
      <c r="N85" s="7"/>
      <c r="O85" s="5"/>
      <c r="P85" s="6"/>
      <c r="Q85" s="7"/>
      <c r="R85" s="5"/>
      <c r="S85" s="6"/>
      <c r="T85" s="7"/>
    </row>
    <row r="86" spans="1:20" x14ac:dyDescent="0.25">
      <c r="A86" s="10">
        <v>1</v>
      </c>
      <c r="B86" s="10" t="s">
        <v>92</v>
      </c>
      <c r="C86">
        <f t="shared" ca="1" si="4"/>
        <v>0</v>
      </c>
      <c r="D86">
        <f ca="1">((IF(AND(G86&gt;0),1,0))+(IF(AND(J86&gt;0),1,0))+(IF(AND(M86&gt;0),1,0))+(IF(AND(P86&gt;0),1,0))+(IF(AND(S86&gt;0),1,0)))-Tableau2[[#This Row],[Gloire]]+(IF(Tableau2[[#This Row],[Nbre Avert Léger]]=3,1,0))-IF(AND(((TODAY()-G86)&gt;=30),G86&lt;&gt;0),1,0)-IF(AND(((TODAY()-J86)&gt;=30),J86&lt;&gt;0),1,0)-IF(AND(((TODAY()-M86)&gt;=30),M86&lt;&gt;0),1,0)-IF(AND(((TODAY()-P86)&gt;=30),P86&lt;&gt;0),1,0)-IF(AND(((TODAY()-S86)&gt;=30),S86&lt;&gt;0),1,0)</f>
        <v>0</v>
      </c>
      <c r="E86">
        <f t="shared" ca="1" si="5"/>
        <v>0</v>
      </c>
      <c r="F86" s="5"/>
      <c r="G86" s="6"/>
      <c r="H86" s="7"/>
      <c r="I86" s="5"/>
      <c r="J86" s="6"/>
      <c r="K86" s="7"/>
      <c r="L86" s="5"/>
      <c r="M86" s="6"/>
      <c r="N86" s="7"/>
      <c r="O86" s="5"/>
      <c r="P86" s="6"/>
      <c r="Q86" s="7"/>
      <c r="R86" s="5"/>
      <c r="S86" s="6"/>
      <c r="T86" s="7"/>
    </row>
    <row r="87" spans="1:20" x14ac:dyDescent="0.25">
      <c r="A87" s="10">
        <v>1</v>
      </c>
      <c r="B87" s="10" t="s">
        <v>93</v>
      </c>
      <c r="C87">
        <f t="shared" ca="1" si="4"/>
        <v>0</v>
      </c>
      <c r="D87">
        <f ca="1">((IF(AND(G87&gt;0),1,0))+(IF(AND(J87&gt;0),1,0))+(IF(AND(M87&gt;0),1,0))+(IF(AND(P87&gt;0),1,0))+(IF(AND(S87&gt;0),1,0)))-Tableau2[[#This Row],[Gloire]]+(IF(Tableau2[[#This Row],[Nbre Avert Léger]]=3,1,0))-IF(AND(((TODAY()-G87)&gt;=30),G87&lt;&gt;0),1,0)-IF(AND(((TODAY()-J87)&gt;=30),J87&lt;&gt;0),1,0)-IF(AND(((TODAY()-M87)&gt;=30),M87&lt;&gt;0),1,0)-IF(AND(((TODAY()-P87)&gt;=30),P87&lt;&gt;0),1,0)-IF(AND(((TODAY()-S87)&gt;=30),S87&lt;&gt;0),1,0)</f>
        <v>0</v>
      </c>
      <c r="E87">
        <f t="shared" ca="1" si="5"/>
        <v>0</v>
      </c>
      <c r="F87" s="5"/>
      <c r="G87" s="6"/>
      <c r="H87" s="7"/>
      <c r="I87" s="5"/>
      <c r="J87" s="6"/>
      <c r="K87" s="7"/>
      <c r="L87" s="5"/>
      <c r="M87" s="6"/>
      <c r="N87" s="7"/>
      <c r="O87" s="5"/>
      <c r="P87" s="6"/>
      <c r="Q87" s="7"/>
      <c r="R87" s="5"/>
      <c r="S87" s="6"/>
      <c r="T87" s="7"/>
    </row>
    <row r="88" spans="1:20" x14ac:dyDescent="0.25">
      <c r="A88" s="10">
        <v>1</v>
      </c>
      <c r="B88" s="10" t="s">
        <v>94</v>
      </c>
      <c r="C88">
        <f t="shared" ca="1" si="4"/>
        <v>0</v>
      </c>
      <c r="D88">
        <f ca="1">((IF(AND(G88&gt;0),1,0))+(IF(AND(J88&gt;0),1,0))+(IF(AND(M88&gt;0),1,0))+(IF(AND(P88&gt;0),1,0))+(IF(AND(S88&gt;0),1,0)))-Tableau2[[#This Row],[Gloire]]+(IF(Tableau2[[#This Row],[Nbre Avert Léger]]=3,1,0))-IF(AND(((TODAY()-G88)&gt;=30),G88&lt;&gt;0),1,0)-IF(AND(((TODAY()-J88)&gt;=30),J88&lt;&gt;0),1,0)-IF(AND(((TODAY()-M88)&gt;=30),M88&lt;&gt;0),1,0)-IF(AND(((TODAY()-P88)&gt;=30),P88&lt;&gt;0),1,0)-IF(AND(((TODAY()-S88)&gt;=30),S88&lt;&gt;0),1,0)</f>
        <v>0</v>
      </c>
      <c r="E88">
        <f t="shared" ca="1" si="5"/>
        <v>0</v>
      </c>
      <c r="F88" s="5"/>
      <c r="G88" s="6"/>
      <c r="H88" s="7"/>
      <c r="I88" s="5"/>
      <c r="J88" s="6"/>
      <c r="K88" s="7"/>
      <c r="L88" s="5"/>
      <c r="M88" s="6"/>
      <c r="N88" s="7"/>
      <c r="O88" s="5"/>
      <c r="P88" s="6"/>
      <c r="Q88" s="7"/>
      <c r="R88" s="5"/>
      <c r="S88" s="6"/>
      <c r="T88" s="7"/>
    </row>
    <row r="89" spans="1:20" x14ac:dyDescent="0.25">
      <c r="C89">
        <f t="shared" ca="1" si="4"/>
        <v>0</v>
      </c>
      <c r="D89">
        <f ca="1">((IF(AND(G89&gt;0),1,0))+(IF(AND(J89&gt;0),1,0))+(IF(AND(M89&gt;0),1,0))+(IF(AND(P89&gt;0),1,0))+(IF(AND(S89&gt;0),1,0)))-Tableau2[[#This Row],[Gloire]]+(IF(Tableau2[[#This Row],[Nbre Avert Léger]]=3,1,0))-IF(AND(((TODAY()-G89)&gt;=30),G89&lt;&gt;0),1,0)-IF(AND(((TODAY()-J89)&gt;=30),J89&lt;&gt;0),1,0)-IF(AND(((TODAY()-M89)&gt;=30),M89&lt;&gt;0),1,0)-IF(AND(((TODAY()-P89)&gt;=30),P89&lt;&gt;0),1,0)-IF(AND(((TODAY()-S89)&gt;=30),S89&lt;&gt;0),1,0)</f>
        <v>0</v>
      </c>
      <c r="E89">
        <f t="shared" ca="1" si="5"/>
        <v>0</v>
      </c>
      <c r="F89" s="5"/>
      <c r="G89" s="6"/>
      <c r="H89" s="7"/>
      <c r="I89" s="5"/>
      <c r="J89" s="6"/>
      <c r="K89" s="7"/>
      <c r="L89" s="5"/>
      <c r="M89" s="6"/>
      <c r="N89" s="7"/>
      <c r="O89" s="5"/>
      <c r="P89" s="6"/>
      <c r="Q89" s="7"/>
      <c r="R89" s="5"/>
      <c r="S89" s="6"/>
      <c r="T89" s="7"/>
    </row>
    <row r="90" spans="1:20" x14ac:dyDescent="0.25">
      <c r="C90">
        <f t="shared" ca="1" si="4"/>
        <v>0</v>
      </c>
      <c r="D90">
        <f ca="1">((IF(AND(G90&gt;0),1,0))+(IF(AND(J90&gt;0),1,0))+(IF(AND(M90&gt;0),1,0))+(IF(AND(P90&gt;0),1,0))+(IF(AND(S90&gt;0),1,0)))-Tableau2[[#This Row],[Gloire]]+(IF(Tableau2[[#This Row],[Nbre Avert Léger]]=3,1,0))-IF(AND(((TODAY()-G90)&gt;=30),G90&lt;&gt;0),1,0)-IF(AND(((TODAY()-J90)&gt;=30),J90&lt;&gt;0),1,0)-IF(AND(((TODAY()-M90)&gt;=30),M90&lt;&gt;0),1,0)-IF(AND(((TODAY()-P90)&gt;=30),P90&lt;&gt;0),1,0)-IF(AND(((TODAY()-S90)&gt;=30),S90&lt;&gt;0),1,0)</f>
        <v>0</v>
      </c>
      <c r="E90">
        <f t="shared" ca="1" si="5"/>
        <v>0</v>
      </c>
      <c r="F90" s="5"/>
      <c r="G90" s="6"/>
      <c r="H90" s="7"/>
      <c r="I90" s="5"/>
      <c r="J90" s="6"/>
      <c r="K90" s="7"/>
      <c r="L90" s="5"/>
      <c r="M90" s="6"/>
      <c r="N90" s="7"/>
      <c r="O90" s="5"/>
      <c r="P90" s="6"/>
      <c r="Q90" s="7"/>
      <c r="R90" s="5"/>
      <c r="S90" s="6"/>
      <c r="T90" s="7"/>
    </row>
    <row r="91" spans="1:20" x14ac:dyDescent="0.25">
      <c r="C91">
        <f t="shared" ca="1" si="4"/>
        <v>0</v>
      </c>
      <c r="D91">
        <f ca="1">((IF(AND(G91&gt;0),1,0))+(IF(AND(J91&gt;0),1,0))+(IF(AND(M91&gt;0),1,0))+(IF(AND(P91&gt;0),1,0))+(IF(AND(S91&gt;0),1,0)))-Tableau2[[#This Row],[Gloire]]+(IF(Tableau2[[#This Row],[Nbre Avert Léger]]=3,1,0))-IF(AND(((TODAY()-G91)&gt;=30),G91&lt;&gt;0),1,0)-IF(AND(((TODAY()-J91)&gt;=30),J91&lt;&gt;0),1,0)-IF(AND(((TODAY()-M91)&gt;=30),M91&lt;&gt;0),1,0)-IF(AND(((TODAY()-P91)&gt;=30),P91&lt;&gt;0),1,0)-IF(AND(((TODAY()-S91)&gt;=30),S91&lt;&gt;0),1,0)</f>
        <v>0</v>
      </c>
      <c r="E91">
        <f t="shared" ca="1" si="5"/>
        <v>0</v>
      </c>
      <c r="F91" s="5"/>
      <c r="G91" s="6"/>
      <c r="H91" s="7"/>
      <c r="I91" s="5"/>
      <c r="J91" s="6"/>
      <c r="K91" s="7"/>
      <c r="L91" s="5"/>
      <c r="M91" s="6"/>
      <c r="N91" s="7"/>
      <c r="O91" s="5"/>
      <c r="P91" s="6"/>
      <c r="Q91" s="7"/>
      <c r="R91" s="5"/>
      <c r="S91" s="6"/>
      <c r="T91" s="7"/>
    </row>
    <row r="92" spans="1:20" x14ac:dyDescent="0.25">
      <c r="C92">
        <f t="shared" ca="1" si="4"/>
        <v>0</v>
      </c>
      <c r="D92">
        <f ca="1">((IF(AND(G92&gt;0),1,0))+(IF(AND(J92&gt;0),1,0))+(IF(AND(M92&gt;0),1,0))+(IF(AND(P92&gt;0),1,0))+(IF(AND(S92&gt;0),1,0)))-Tableau2[[#This Row],[Gloire]]+(IF(Tableau2[[#This Row],[Nbre Avert Léger]]=3,1,0))-IF(AND(((TODAY()-G92)&gt;=30),G92&lt;&gt;0),1,0)-IF(AND(((TODAY()-J92)&gt;=30),J92&lt;&gt;0),1,0)-IF(AND(((TODAY()-M92)&gt;=30),M92&lt;&gt;0),1,0)-IF(AND(((TODAY()-P92)&gt;=30),P92&lt;&gt;0),1,0)-IF(AND(((TODAY()-S92)&gt;=30),S92&lt;&gt;0),1,0)</f>
        <v>0</v>
      </c>
      <c r="E92">
        <f t="shared" ca="1" si="5"/>
        <v>0</v>
      </c>
      <c r="F92" s="5"/>
      <c r="G92" s="6"/>
      <c r="H92" s="7"/>
      <c r="I92" s="5"/>
      <c r="J92" s="6"/>
      <c r="K92" s="7"/>
      <c r="L92" s="5"/>
      <c r="M92" s="6"/>
      <c r="N92" s="7"/>
      <c r="O92" s="5"/>
      <c r="P92" s="6"/>
      <c r="Q92" s="7"/>
      <c r="R92" s="5"/>
      <c r="S92" s="6"/>
      <c r="T92" s="7"/>
    </row>
  </sheetData>
  <mergeCells count="5">
    <mergeCell ref="F1:H1"/>
    <mergeCell ref="I1:K1"/>
    <mergeCell ref="L1:N1"/>
    <mergeCell ref="O1:Q1"/>
    <mergeCell ref="R1:T1"/>
  </mergeCells>
  <conditionalFormatting sqref="B3:B92">
    <cfRule type="expression" dxfId="24" priority="4">
      <formula>D3=3</formula>
    </cfRule>
  </conditionalFormatting>
  <conditionalFormatting sqref="F3:T92">
    <cfRule type="expression" dxfId="23" priority="3">
      <formula>TODAY()-F3&gt;=30</formula>
    </cfRule>
    <cfRule type="cellIs" dxfId="22" priority="2" operator="equal">
      <formula>0</formula>
    </cfRule>
  </conditionalFormatting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Explication</vt:lpstr>
      <vt:lpstr>GESTION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Céline BIARROTTE</dc:creator>
  <cp:lastModifiedBy>Céline BIARROTTE</cp:lastModifiedBy>
  <dcterms:created xsi:type="dcterms:W3CDTF">2018-06-23T11:12:20Z</dcterms:created>
  <dcterms:modified xsi:type="dcterms:W3CDTF">2018-06-23T14:54:28Z</dcterms:modified>
</cp:coreProperties>
</file>