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810" lockStructure="1" lockWindows="1"/>
  <bookViews>
    <workbookView xWindow="120" yWindow="105" windowWidth="28515" windowHeight="1260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D24" i="1" l="1"/>
  <c r="D26" i="1" s="1"/>
  <c r="I27" i="1"/>
  <c r="I26" i="1"/>
  <c r="F14" i="1"/>
  <c r="G12" i="1"/>
  <c r="G13" i="1"/>
  <c r="G14" i="1"/>
  <c r="G11" i="1"/>
  <c r="F12" i="1"/>
  <c r="F13" i="1"/>
  <c r="F11" i="1"/>
  <c r="E11" i="1"/>
  <c r="E12" i="1"/>
  <c r="E13" i="1"/>
  <c r="E14" i="1"/>
  <c r="D11" i="1"/>
  <c r="D12" i="1"/>
  <c r="D13" i="1"/>
  <c r="D14" i="1"/>
  <c r="K26" i="1" l="1"/>
  <c r="K27" i="1"/>
  <c r="D27" i="1"/>
</calcChain>
</file>

<file path=xl/comments1.xml><?xml version="1.0" encoding="utf-8"?>
<comments xmlns="http://schemas.openxmlformats.org/spreadsheetml/2006/main">
  <authors>
    <author>Davy Asensio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Ecrire ICI votre XP</t>
        </r>
      </text>
    </comment>
  </commentList>
</comments>
</file>

<file path=xl/sharedStrings.xml><?xml version="1.0" encoding="utf-8"?>
<sst xmlns="http://schemas.openxmlformats.org/spreadsheetml/2006/main" count="31" uniqueCount="29">
  <si>
    <t xml:space="preserve"> </t>
  </si>
  <si>
    <t>1 &lt;3</t>
  </si>
  <si>
    <t>2 &lt;3</t>
  </si>
  <si>
    <t>3 &lt;3</t>
  </si>
  <si>
    <t>4 &lt;3</t>
  </si>
  <si>
    <t>œuf chance</t>
  </si>
  <si>
    <t>Experience totale accumulée sous œuf chance :</t>
  </si>
  <si>
    <t>XP</t>
  </si>
  <si>
    <t>Jours</t>
  </si>
  <si>
    <t>10 amis</t>
  </si>
  <si>
    <t>50 amis</t>
  </si>
  <si>
    <t>100 amis</t>
  </si>
  <si>
    <t>200 amis</t>
  </si>
  <si>
    <t>amis</t>
  </si>
  <si>
    <t>Votre expérience totale actuelle (présente en bas de votre fiche de dresseur) :</t>
  </si>
  <si>
    <t>Calculer le nombre d'amis qu'il me faut pour passer niveau 40 !</t>
  </si>
  <si>
    <t>xp  lv 40</t>
  </si>
  <si>
    <t xml:space="preserve">Il vous faut </t>
  </si>
  <si>
    <t>Il  manque</t>
  </si>
  <si>
    <t>XP 1 ami</t>
  </si>
  <si>
    <t xml:space="preserve">amis pour passer niveau 40 en 30 jours avec des œufs chance et </t>
  </si>
  <si>
    <t>sans œuf chance.</t>
  </si>
  <si>
    <t xml:space="preserve">amis pour passer niveau 40 en 90 jours avec des œufs chance et </t>
  </si>
  <si>
    <t>INFOS GLOBALES :</t>
  </si>
  <si>
    <t>1 jour</t>
  </si>
  <si>
    <t>7 jours</t>
  </si>
  <si>
    <t>30 jours</t>
  </si>
  <si>
    <t>90 jours</t>
  </si>
  <si>
    <r>
      <rPr>
        <b/>
        <sz val="18"/>
        <color rgb="FF00B050"/>
        <rFont val="Calibri"/>
        <family val="2"/>
        <scheme val="minor"/>
      </rPr>
      <t>XP</t>
    </r>
    <r>
      <rPr>
        <sz val="11"/>
        <color theme="1"/>
        <rFont val="Calibri"/>
        <family val="2"/>
        <scheme val="minor"/>
      </rPr>
      <t xml:space="preserve"> pour passer niveau 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</si>
</sst>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6"/>
      <color rgb="FF00B050"/>
      <name val="Agency FB"/>
      <family val="2"/>
    </font>
    <font>
      <sz val="26"/>
      <color rgb="FF00B050"/>
      <name val="Agency FB"/>
      <family val="2"/>
    </font>
    <font>
      <b/>
      <sz val="18"/>
      <color rgb="FF00B050"/>
      <name val="Agency FB"/>
      <family val="2"/>
    </font>
    <font>
      <b/>
      <sz val="1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64" fontId="0" fillId="2" borderId="9" xfId="0" applyNumberForma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164" fontId="0" fillId="2" borderId="9" xfId="0" applyNumberFormat="1" applyFill="1" applyBorder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164" fontId="9" fillId="2" borderId="0" xfId="0" applyNumberFormat="1" applyFont="1" applyFill="1" applyBorder="1" applyAlignment="1" applyProtection="1">
      <alignment horizontal="right"/>
      <protection hidden="1"/>
    </xf>
    <xf numFmtId="0" fontId="8" fillId="2" borderId="0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4" xfId="0" applyFill="1" applyBorder="1" applyProtection="1">
      <protection hidden="1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10</xdr:col>
      <xdr:colOff>885839</xdr:colOff>
      <xdr:row>0</xdr:row>
      <xdr:rowOff>3044958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0"/>
          <a:ext cx="7010414" cy="3044958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4</xdr:row>
      <xdr:rowOff>57150</xdr:rowOff>
    </xdr:from>
    <xdr:to>
      <xdr:col>11</xdr:col>
      <xdr:colOff>495299</xdr:colOff>
      <xdr:row>14</xdr:row>
      <xdr:rowOff>28574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752850"/>
          <a:ext cx="1914524" cy="1914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8"/>
  <sheetViews>
    <sheetView windowProtection="1" tabSelected="1" workbookViewId="0">
      <selection activeCell="D21" sqref="D21:E22"/>
    </sheetView>
  </sheetViews>
  <sheetFormatPr baseColWidth="10" defaultRowHeight="15" x14ac:dyDescent="0.25"/>
  <cols>
    <col min="1" max="1" width="11.42578125" style="1"/>
    <col min="2" max="2" width="3.28515625" style="1" customWidth="1"/>
    <col min="3" max="3" width="11.42578125" style="1"/>
    <col min="4" max="4" width="26" style="1" customWidth="1"/>
    <col min="5" max="8" width="11.42578125" style="1"/>
    <col min="9" max="9" width="11.85546875" style="1" hidden="1" customWidth="1"/>
    <col min="10" max="10" width="11.42578125" style="1"/>
    <col min="11" max="11" width="14.5703125" style="1" bestFit="1" customWidth="1"/>
    <col min="12" max="16384" width="11.42578125" style="1"/>
  </cols>
  <sheetData>
    <row r="1" spans="2:13" ht="240.75" customHeight="1" thickBot="1" x14ac:dyDescent="0.3"/>
    <row r="2" spans="2:1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ht="23.25" x14ac:dyDescent="0.35">
      <c r="B3" s="5"/>
      <c r="C3" s="6" t="s">
        <v>23</v>
      </c>
      <c r="D3" s="7"/>
      <c r="E3" s="7"/>
      <c r="F3" s="7"/>
      <c r="G3" s="7"/>
      <c r="H3" s="7"/>
      <c r="I3" s="7"/>
      <c r="J3" s="28"/>
      <c r="K3" s="29"/>
      <c r="L3" s="29"/>
      <c r="M3" s="8"/>
    </row>
    <row r="4" spans="2:13" ht="12" customHeight="1" x14ac:dyDescent="0.35">
      <c r="B4" s="5"/>
      <c r="C4" s="6"/>
      <c r="D4" s="7"/>
      <c r="E4" s="7"/>
      <c r="F4" s="7"/>
      <c r="G4" s="7"/>
      <c r="H4" s="7"/>
      <c r="I4" s="7"/>
      <c r="J4" s="29"/>
      <c r="K4" s="29"/>
      <c r="L4" s="29"/>
      <c r="M4" s="8"/>
    </row>
    <row r="5" spans="2:13" x14ac:dyDescent="0.25">
      <c r="B5" s="5"/>
      <c r="C5" s="9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7"/>
      <c r="I5" s="9" t="s">
        <v>5</v>
      </c>
      <c r="J5" s="29"/>
      <c r="K5" s="29"/>
      <c r="L5" s="29"/>
      <c r="M5" s="8"/>
    </row>
    <row r="6" spans="2:13" x14ac:dyDescent="0.25">
      <c r="B6" s="5"/>
      <c r="C6" s="10" t="s">
        <v>7</v>
      </c>
      <c r="D6" s="11">
        <v>3000</v>
      </c>
      <c r="E6" s="11">
        <v>10000</v>
      </c>
      <c r="F6" s="11">
        <v>50000</v>
      </c>
      <c r="G6" s="11">
        <v>100000</v>
      </c>
      <c r="H6" s="7"/>
      <c r="I6" s="9">
        <v>2</v>
      </c>
      <c r="J6" s="29"/>
      <c r="K6" s="29"/>
      <c r="L6" s="29"/>
      <c r="M6" s="8"/>
    </row>
    <row r="7" spans="2:13" x14ac:dyDescent="0.25">
      <c r="B7" s="5"/>
      <c r="C7" s="10" t="s">
        <v>8</v>
      </c>
      <c r="D7" s="10">
        <v>1</v>
      </c>
      <c r="E7" s="10">
        <v>7</v>
      </c>
      <c r="F7" s="10">
        <v>30</v>
      </c>
      <c r="G7" s="10">
        <v>90</v>
      </c>
      <c r="H7" s="7"/>
      <c r="I7" s="9"/>
      <c r="J7" s="29"/>
      <c r="K7" s="29"/>
      <c r="L7" s="29"/>
      <c r="M7" s="8"/>
    </row>
    <row r="8" spans="2:13" x14ac:dyDescent="0.25">
      <c r="B8" s="5"/>
      <c r="C8" s="7"/>
      <c r="D8" s="7"/>
      <c r="E8" s="7"/>
      <c r="F8" s="7"/>
      <c r="G8" s="7"/>
      <c r="H8" s="7"/>
      <c r="I8" s="9"/>
      <c r="J8" s="29"/>
      <c r="K8" s="29"/>
      <c r="L8" s="29"/>
      <c r="M8" s="8"/>
    </row>
    <row r="9" spans="2:13" ht="18.75" x14ac:dyDescent="0.3">
      <c r="B9" s="5"/>
      <c r="C9" s="12" t="s">
        <v>6</v>
      </c>
      <c r="D9" s="7"/>
      <c r="E9" s="7"/>
      <c r="F9" s="7"/>
      <c r="G9" s="7"/>
      <c r="H9" s="7"/>
      <c r="I9" s="9" t="s">
        <v>13</v>
      </c>
      <c r="J9" s="29"/>
      <c r="K9" s="29"/>
      <c r="L9" s="29"/>
      <c r="M9" s="8"/>
    </row>
    <row r="10" spans="2:13" ht="14.25" customHeight="1" x14ac:dyDescent="0.3">
      <c r="B10" s="5"/>
      <c r="C10" s="12"/>
      <c r="D10" s="10" t="s">
        <v>24</v>
      </c>
      <c r="E10" s="10" t="s">
        <v>25</v>
      </c>
      <c r="F10" s="10" t="s">
        <v>26</v>
      </c>
      <c r="G10" s="10" t="s">
        <v>27</v>
      </c>
      <c r="H10" s="7"/>
      <c r="I10" s="9"/>
      <c r="J10" s="29"/>
      <c r="K10" s="29"/>
      <c r="L10" s="29"/>
      <c r="M10" s="8"/>
    </row>
    <row r="11" spans="2:13" x14ac:dyDescent="0.25">
      <c r="B11" s="5"/>
      <c r="C11" s="10" t="s">
        <v>9</v>
      </c>
      <c r="D11" s="13">
        <f>D6*$I$6*$I$11</f>
        <v>60000</v>
      </c>
      <c r="E11" s="13">
        <f>$E$6*$I$6*I11+($D$6*$I$6*I11)</f>
        <v>260000</v>
      </c>
      <c r="F11" s="13">
        <f>$F$6*$I$6*I11+($E$6*$I$6*I11)+($D$6*$I$6*I11)</f>
        <v>1260000</v>
      </c>
      <c r="G11" s="13">
        <f>$G$6*$I$6*I11+($F$6*$I$6*I11)+($E$6*$I$6*I11)+($D$6*$I$6*I11)</f>
        <v>3260000</v>
      </c>
      <c r="H11" s="7"/>
      <c r="I11" s="9">
        <v>10</v>
      </c>
      <c r="J11" s="29"/>
      <c r="K11" s="29"/>
      <c r="L11" s="29"/>
      <c r="M11" s="8"/>
    </row>
    <row r="12" spans="2:13" x14ac:dyDescent="0.25">
      <c r="B12" s="5"/>
      <c r="C12" s="10" t="s">
        <v>10</v>
      </c>
      <c r="D12" s="13">
        <f t="shared" ref="D12:D14" si="0">$D$6*$I$6*I12</f>
        <v>300000</v>
      </c>
      <c r="E12" s="13">
        <f t="shared" ref="E12:E14" si="1">$E$6*$I$6*I12+($D$6*$I$6*I12)</f>
        <v>1300000</v>
      </c>
      <c r="F12" s="13">
        <f t="shared" ref="F12:F14" si="2">$F$6*$I$6*I12+($E$6*$I$6*I12)+($D$6*$I$6*I12)</f>
        <v>6300000</v>
      </c>
      <c r="G12" s="13">
        <f t="shared" ref="G12:G14" si="3">$G$6*$I$6*I12+($F$6*$I$6*I12)+($E$6*$I$6*I12)+($D$6*$I$6*I12)</f>
        <v>16300000</v>
      </c>
      <c r="H12" s="7"/>
      <c r="I12" s="9">
        <v>50</v>
      </c>
      <c r="J12" s="29"/>
      <c r="K12" s="29"/>
      <c r="L12" s="29"/>
      <c r="M12" s="8"/>
    </row>
    <row r="13" spans="2:13" x14ac:dyDescent="0.25">
      <c r="B13" s="5"/>
      <c r="C13" s="10" t="s">
        <v>11</v>
      </c>
      <c r="D13" s="13">
        <f t="shared" si="0"/>
        <v>600000</v>
      </c>
      <c r="E13" s="13">
        <f t="shared" si="1"/>
        <v>2600000</v>
      </c>
      <c r="F13" s="13">
        <f t="shared" si="2"/>
        <v>12600000</v>
      </c>
      <c r="G13" s="13">
        <f t="shared" si="3"/>
        <v>32600000</v>
      </c>
      <c r="H13" s="7"/>
      <c r="I13" s="9">
        <v>100</v>
      </c>
      <c r="J13" s="29"/>
      <c r="K13" s="29"/>
      <c r="L13" s="29"/>
      <c r="M13" s="8"/>
    </row>
    <row r="14" spans="2:13" x14ac:dyDescent="0.25">
      <c r="B14" s="5"/>
      <c r="C14" s="10" t="s">
        <v>12</v>
      </c>
      <c r="D14" s="13">
        <f t="shared" si="0"/>
        <v>1200000</v>
      </c>
      <c r="E14" s="13">
        <f t="shared" si="1"/>
        <v>5200000</v>
      </c>
      <c r="F14" s="13">
        <f t="shared" si="2"/>
        <v>25200000</v>
      </c>
      <c r="G14" s="13">
        <f t="shared" si="3"/>
        <v>65200000</v>
      </c>
      <c r="H14" s="7"/>
      <c r="I14" s="9">
        <v>200</v>
      </c>
      <c r="J14" s="29"/>
      <c r="K14" s="29"/>
      <c r="L14" s="29"/>
      <c r="M14" s="8"/>
    </row>
    <row r="15" spans="2:13" x14ac:dyDescent="0.25">
      <c r="B15" s="5"/>
      <c r="C15" s="7"/>
      <c r="D15" s="7"/>
      <c r="E15" s="7"/>
      <c r="F15" s="7"/>
      <c r="G15" s="7"/>
      <c r="H15" s="7"/>
      <c r="I15" s="9"/>
      <c r="J15" s="7"/>
      <c r="K15" s="7"/>
      <c r="L15" s="7"/>
      <c r="M15" s="8"/>
    </row>
    <row r="16" spans="2:13" x14ac:dyDescent="0.25">
      <c r="B16" s="5"/>
      <c r="C16" s="7"/>
      <c r="D16" s="7"/>
      <c r="E16" s="7"/>
      <c r="F16" s="7"/>
      <c r="G16" s="7"/>
      <c r="H16" s="7"/>
      <c r="I16" s="9"/>
      <c r="J16" s="7"/>
      <c r="K16" s="7"/>
      <c r="L16" s="7"/>
      <c r="M16" s="8"/>
    </row>
    <row r="17" spans="2:13" ht="23.25" x14ac:dyDescent="0.35">
      <c r="B17" s="5"/>
      <c r="C17" s="14" t="s">
        <v>15</v>
      </c>
      <c r="D17" s="7"/>
      <c r="E17" s="7"/>
      <c r="F17" s="7"/>
      <c r="G17" s="7"/>
      <c r="H17" s="7"/>
      <c r="I17" s="9" t="s">
        <v>16</v>
      </c>
      <c r="J17" s="7"/>
      <c r="K17" s="7"/>
      <c r="L17" s="7"/>
      <c r="M17" s="8"/>
    </row>
    <row r="18" spans="2:13" ht="23.25" x14ac:dyDescent="0.35">
      <c r="B18" s="5"/>
      <c r="C18" s="14"/>
      <c r="D18" s="7"/>
      <c r="E18" s="7"/>
      <c r="F18" s="7"/>
      <c r="G18" s="7"/>
      <c r="H18" s="7"/>
      <c r="I18" s="9"/>
      <c r="J18" s="7"/>
      <c r="K18" s="7"/>
      <c r="L18" s="7"/>
      <c r="M18" s="8"/>
    </row>
    <row r="19" spans="2:13" ht="23.25" x14ac:dyDescent="0.35">
      <c r="B19" s="5"/>
      <c r="C19" s="15" t="s">
        <v>14</v>
      </c>
      <c r="D19" s="7"/>
      <c r="E19" s="7"/>
      <c r="F19" s="7"/>
      <c r="G19" s="7"/>
      <c r="H19" s="7"/>
      <c r="I19" s="9">
        <v>20000000</v>
      </c>
      <c r="J19" s="7"/>
      <c r="K19" s="7"/>
      <c r="L19" s="7"/>
      <c r="M19" s="8"/>
    </row>
    <row r="20" spans="2:13" ht="15.75" thickBot="1" x14ac:dyDescent="0.3"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2:13" x14ac:dyDescent="0.25">
      <c r="B21" s="5"/>
      <c r="C21" s="7"/>
      <c r="D21" s="24"/>
      <c r="E21" s="25"/>
      <c r="F21" s="7"/>
      <c r="G21" s="7"/>
      <c r="H21" s="7"/>
      <c r="I21" s="7"/>
      <c r="J21" s="7"/>
      <c r="K21" s="7"/>
      <c r="L21" s="7"/>
      <c r="M21" s="8"/>
    </row>
    <row r="22" spans="2:13" ht="15.75" thickBot="1" x14ac:dyDescent="0.3">
      <c r="B22" s="5"/>
      <c r="C22" s="7"/>
      <c r="D22" s="26"/>
      <c r="E22" s="27"/>
      <c r="F22" s="7"/>
      <c r="G22" s="7"/>
      <c r="H22" s="7"/>
      <c r="I22" s="7"/>
      <c r="J22" s="7"/>
      <c r="K22" s="7"/>
      <c r="L22" s="7"/>
      <c r="M22" s="8"/>
    </row>
    <row r="23" spans="2:13" x14ac:dyDescent="0.25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2:13" ht="25.5" x14ac:dyDescent="0.4">
      <c r="B24" s="5"/>
      <c r="C24" s="7" t="s">
        <v>18</v>
      </c>
      <c r="D24" s="16">
        <f>I19-D21</f>
        <v>20000000</v>
      </c>
      <c r="E24" s="7" t="s">
        <v>28</v>
      </c>
      <c r="F24" s="7"/>
      <c r="G24" s="7"/>
      <c r="H24" s="7"/>
      <c r="I24" s="7"/>
      <c r="J24" s="7"/>
      <c r="K24" s="7"/>
      <c r="L24" s="7"/>
      <c r="M24" s="8"/>
    </row>
    <row r="25" spans="2:13" ht="33.75" x14ac:dyDescent="0.45">
      <c r="B25" s="5"/>
      <c r="C25" s="7"/>
      <c r="D25" s="17"/>
      <c r="E25" s="7"/>
      <c r="F25" s="7"/>
      <c r="G25" s="7"/>
      <c r="H25" s="7"/>
      <c r="I25" s="9" t="s">
        <v>19</v>
      </c>
      <c r="J25" s="7"/>
      <c r="K25" s="7"/>
      <c r="L25" s="7"/>
      <c r="M25" s="8"/>
    </row>
    <row r="26" spans="2:13" ht="32.25" x14ac:dyDescent="0.25">
      <c r="B26" s="5"/>
      <c r="C26" s="18" t="s">
        <v>17</v>
      </c>
      <c r="D26" s="19">
        <f>D24/I26</f>
        <v>158.73015873015873</v>
      </c>
      <c r="E26" s="18" t="s">
        <v>20</v>
      </c>
      <c r="F26" s="18"/>
      <c r="G26" s="18"/>
      <c r="H26" s="18"/>
      <c r="I26" s="20">
        <f>$F$6*$I$6+($E$6*$I$6)+($D$6*$I$6)</f>
        <v>126000</v>
      </c>
      <c r="J26" s="18"/>
      <c r="K26" s="19">
        <f>(D24/I26)*2</f>
        <v>317.46031746031747</v>
      </c>
      <c r="L26" s="18" t="s">
        <v>21</v>
      </c>
      <c r="M26" s="8"/>
    </row>
    <row r="27" spans="2:13" ht="32.25" x14ac:dyDescent="0.25">
      <c r="B27" s="5"/>
      <c r="C27" s="18" t="s">
        <v>17</v>
      </c>
      <c r="D27" s="19">
        <f>D24/I27</f>
        <v>61.349693251533743</v>
      </c>
      <c r="E27" s="18" t="s">
        <v>22</v>
      </c>
      <c r="F27" s="18"/>
      <c r="G27" s="18"/>
      <c r="H27" s="18"/>
      <c r="I27" s="20">
        <f>$G$6*$I$6+($F$6*$I$6)+($E$6*$I$6)+($D$6*$I$6)</f>
        <v>326000</v>
      </c>
      <c r="J27" s="18"/>
      <c r="K27" s="19">
        <f>D24/I27*2</f>
        <v>122.69938650306749</v>
      </c>
      <c r="L27" s="18" t="s">
        <v>21</v>
      </c>
      <c r="M27" s="8"/>
    </row>
    <row r="28" spans="2:13" ht="15.75" thickBot="1" x14ac:dyDescent="0.3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</row>
  </sheetData>
  <sheetProtection password="9810" sheet="1" objects="1" scenarios="1" selectLockedCells="1"/>
  <mergeCells count="2">
    <mergeCell ref="D21:E22"/>
    <mergeCell ref="J3:L1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Asensio</dc:creator>
  <cp:lastModifiedBy>Davy Asensio</cp:lastModifiedBy>
  <dcterms:created xsi:type="dcterms:W3CDTF">2018-06-25T18:46:06Z</dcterms:created>
  <dcterms:modified xsi:type="dcterms:W3CDTF">2018-06-25T20:23:47Z</dcterms:modified>
</cp:coreProperties>
</file>