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228"/>
  <workbookPr filterPrivacy="1" codeName="ThisWorkbook" defaultThemeVersion="124226"/>
  <xr:revisionPtr revIDLastSave="0" documentId="10_ncr:8100000_{A48B3596-A51E-43A3-B909-ED2AEBEC6D12}" xr6:coauthVersionLast="34" xr6:coauthVersionMax="34" xr10:uidLastSave="{00000000-0000-0000-0000-000000000000}"/>
  <bookViews>
    <workbookView xWindow="0" yWindow="0" windowWidth="20490" windowHeight="8925" xr2:uid="{00000000-000D-0000-FFFF-FFFF00000000}"/>
  </bookViews>
  <sheets>
    <sheet name="PERT" sheetId="1" r:id="rId1"/>
  </sheets>
  <definedNames>
    <definedName name="_xlnm.Print_Area" localSheetId="0">PERT!$A$1:$AN$14</definedName>
  </definedNames>
  <calcPr calcId="162913"/>
</workbook>
</file>

<file path=xl/calcChain.xml><?xml version="1.0" encoding="utf-8"?>
<calcChain xmlns="http://schemas.openxmlformats.org/spreadsheetml/2006/main">
  <c r="CF5" i="1" l="1"/>
  <c r="CF6" i="1"/>
  <c r="CF7" i="1"/>
  <c r="CF8" i="1"/>
  <c r="CF9" i="1"/>
  <c r="CF10" i="1"/>
  <c r="CF11" i="1"/>
  <c r="CF12" i="1"/>
  <c r="CF13" i="1"/>
  <c r="CF14" i="1"/>
  <c r="CF15" i="1"/>
  <c r="CF16" i="1"/>
  <c r="CF3" i="1"/>
  <c r="CF4" i="1"/>
  <c r="BZ4" i="1"/>
  <c r="BZ5" i="1"/>
  <c r="BZ6" i="1"/>
  <c r="BZ7" i="1"/>
  <c r="BZ8" i="1"/>
  <c r="BZ9" i="1"/>
  <c r="BZ10" i="1"/>
  <c r="BZ11" i="1"/>
  <c r="BZ12" i="1"/>
  <c r="BZ13" i="1"/>
  <c r="BZ14" i="1"/>
  <c r="BZ15" i="1"/>
  <c r="BZ3" i="1"/>
  <c r="BR3" i="1"/>
  <c r="CC4" i="1"/>
  <c r="CB16" i="1" l="1"/>
  <c r="CB15" i="1" s="1"/>
  <c r="AH3" i="1" a="1"/>
  <c r="AH3" i="1" s="1"/>
  <c r="AY3" i="1" s="1"/>
  <c r="CB14" i="1" l="1"/>
  <c r="CB13" i="1" s="1"/>
  <c r="CB12" i="1" s="1"/>
  <c r="CB11" i="1" s="1"/>
  <c r="CB10" i="1" s="1"/>
  <c r="CB9" i="1" s="1"/>
  <c r="CB8" i="1" s="1"/>
  <c r="CB7" i="1" s="1"/>
  <c r="CB6" i="1" s="1"/>
  <c r="CB5" i="1" s="1"/>
  <c r="CB4" i="1" s="1"/>
  <c r="CB3" i="1" s="1"/>
  <c r="CC3" i="1" s="1"/>
  <c r="AH5" i="1" a="1"/>
  <c r="AH5" i="1" s="1"/>
  <c r="BA3" i="1" s="1"/>
  <c r="AH23" i="1" a="1"/>
  <c r="AH23" i="1" s="1"/>
  <c r="BS3" i="1" s="1"/>
  <c r="AH24" i="1" a="1"/>
  <c r="AH24" i="1" s="1"/>
  <c r="AH25" i="1" a="1"/>
  <c r="AH25" i="1" s="1"/>
  <c r="AH26" i="1" a="1"/>
  <c r="AH26" i="1" s="1"/>
  <c r="AH27" i="1" a="1"/>
  <c r="AH27" i="1" s="1"/>
  <c r="AH28" i="1" a="1"/>
  <c r="AH28" i="1" s="1"/>
  <c r="AI28" i="1" l="1" a="1"/>
  <c r="AI28" i="1" s="1"/>
  <c r="BX3" i="1"/>
  <c r="AI24" i="1" a="1"/>
  <c r="AI24" i="1" s="1"/>
  <c r="BT3" i="1"/>
  <c r="AI27" i="1" a="1"/>
  <c r="AI27" i="1" s="1"/>
  <c r="BW4" i="1" s="1"/>
  <c r="BW3" i="1"/>
  <c r="AI25" i="1" a="1"/>
  <c r="AI25" i="1" s="1"/>
  <c r="BU4" i="1" s="1"/>
  <c r="BU3" i="1"/>
  <c r="AI26" i="1" a="1"/>
  <c r="AI26" i="1" s="1"/>
  <c r="BV3" i="1"/>
  <c r="AJ25" i="1" a="1"/>
  <c r="AJ25" i="1" s="1"/>
  <c r="AJ27" i="1" l="1" a="1"/>
  <c r="AJ27" i="1" s="1"/>
  <c r="BW5" i="1" s="1"/>
  <c r="AK25" i="1" a="1"/>
  <c r="AK25" i="1" s="1"/>
  <c r="BU6" i="1" s="1"/>
  <c r="BU5" i="1"/>
  <c r="AJ24" i="1" a="1"/>
  <c r="AJ24" i="1" s="1"/>
  <c r="BT5" i="1" s="1"/>
  <c r="BT4" i="1"/>
  <c r="AK27" i="1" a="1"/>
  <c r="AK27" i="1" s="1"/>
  <c r="BW6" i="1" s="1"/>
  <c r="AJ26" i="1" a="1"/>
  <c r="AJ26" i="1" s="1"/>
  <c r="BV4" i="1"/>
  <c r="AJ28" i="1" a="1"/>
  <c r="AJ28" i="1" s="1"/>
  <c r="BX5" i="1" s="1"/>
  <c r="BX4" i="1"/>
  <c r="AL25" i="1" a="1"/>
  <c r="AL25" i="1" s="1"/>
  <c r="AL27" i="1" a="1"/>
  <c r="AL27" i="1" s="1"/>
  <c r="AM27" i="1" l="1" a="1"/>
  <c r="AM27" i="1" s="1"/>
  <c r="BW7" i="1"/>
  <c r="AM25" i="1" a="1"/>
  <c r="AM25" i="1" s="1"/>
  <c r="BU8" i="1" s="1"/>
  <c r="BU7" i="1"/>
  <c r="AK28" i="1" a="1"/>
  <c r="AK28" i="1" s="1"/>
  <c r="BX6" i="1" s="1"/>
  <c r="BV5" i="1"/>
  <c r="AK26" i="1" a="1"/>
  <c r="AK26" i="1" s="1"/>
  <c r="AK24" i="1" a="1"/>
  <c r="AK24" i="1" s="1"/>
  <c r="AN25" i="1" a="1"/>
  <c r="AN25" i="1" s="1"/>
  <c r="AH4" i="1" a="1"/>
  <c r="AH4" i="1" s="1"/>
  <c r="AZ3" i="1" s="1"/>
  <c r="AH6" i="1" a="1"/>
  <c r="AH6" i="1" s="1"/>
  <c r="BB3" i="1" s="1"/>
  <c r="AH7" i="1" a="1"/>
  <c r="AH7" i="1" s="1"/>
  <c r="BC3" i="1" s="1"/>
  <c r="AH8" i="1" a="1"/>
  <c r="AH8" i="1" s="1"/>
  <c r="BD3" i="1" s="1"/>
  <c r="AH9" i="1" a="1"/>
  <c r="AH9" i="1" s="1"/>
  <c r="BE3" i="1" s="1"/>
  <c r="AH10" i="1" a="1"/>
  <c r="AH10" i="1" s="1"/>
  <c r="BF3" i="1" s="1"/>
  <c r="AH11" i="1" a="1"/>
  <c r="AH11" i="1" s="1"/>
  <c r="BG3" i="1" s="1"/>
  <c r="AH12" i="1" a="1"/>
  <c r="AH12" i="1" s="1"/>
  <c r="BH3" i="1" s="1"/>
  <c r="AH13" i="1" a="1"/>
  <c r="AH13" i="1" s="1"/>
  <c r="BI3" i="1" s="1"/>
  <c r="AH14" i="1" a="1"/>
  <c r="AH14" i="1" s="1"/>
  <c r="AH15" i="1" a="1"/>
  <c r="AH15" i="1" s="1"/>
  <c r="AH16" i="1" a="1"/>
  <c r="AH16" i="1" s="1"/>
  <c r="BL3" i="1" s="1"/>
  <c r="AH17" i="1" a="1"/>
  <c r="AH17" i="1" s="1"/>
  <c r="BM3" i="1" s="1"/>
  <c r="AH18" i="1" a="1"/>
  <c r="AH18" i="1" s="1"/>
  <c r="BN3" i="1" s="1"/>
  <c r="AH19" i="1" a="1"/>
  <c r="AH19" i="1" s="1"/>
  <c r="BO3" i="1" s="1"/>
  <c r="AH20" i="1" a="1"/>
  <c r="AH20" i="1" s="1"/>
  <c r="BP3" i="1" s="1"/>
  <c r="AH21" i="1" a="1"/>
  <c r="AH21" i="1" s="1"/>
  <c r="BQ3" i="1" s="1"/>
  <c r="AH22" i="1" a="1"/>
  <c r="AH22" i="1" s="1"/>
  <c r="AO25" i="1" l="1" a="1"/>
  <c r="AO25" i="1" s="1"/>
  <c r="BU9" i="1"/>
  <c r="AN27" i="1" a="1"/>
  <c r="AN27" i="1" s="1"/>
  <c r="BW8" i="1"/>
  <c r="AI23" i="1" a="1"/>
  <c r="AI23" i="1" s="1"/>
  <c r="BS4" i="1" s="1"/>
  <c r="BK3" i="1"/>
  <c r="AL24" i="1" a="1"/>
  <c r="AL24" i="1" s="1"/>
  <c r="AM24" i="1" s="1" a="1"/>
  <c r="AM24" i="1" s="1"/>
  <c r="BT6" i="1"/>
  <c r="AL28" i="1" a="1"/>
  <c r="AL28" i="1" s="1"/>
  <c r="AI4" i="1" a="1"/>
  <c r="AI4" i="1" s="1"/>
  <c r="AZ4" i="1" s="1"/>
  <c r="BJ3" i="1"/>
  <c r="AL26" i="1" a="1"/>
  <c r="AL26" i="1" s="1"/>
  <c r="BV7" i="1" s="1"/>
  <c r="BV6" i="1"/>
  <c r="AI6" i="1" a="1"/>
  <c r="AI6" i="1" s="1"/>
  <c r="BB4" i="1" s="1"/>
  <c r="AI15" i="1" a="1"/>
  <c r="AI15" i="1" s="1"/>
  <c r="BK4" i="1" s="1"/>
  <c r="AI10" i="1" a="1"/>
  <c r="AI10" i="1" s="1"/>
  <c r="BF4" i="1" s="1"/>
  <c r="AI12" i="1" a="1"/>
  <c r="AI12" i="1" s="1"/>
  <c r="BH4" i="1" s="1"/>
  <c r="AI3" i="1" a="1"/>
  <c r="AI3" i="1" s="1"/>
  <c r="AY4" i="1" s="1"/>
  <c r="AM26" i="1" l="1" a="1"/>
  <c r="AM26" i="1" s="1"/>
  <c r="AN26" i="1" s="1" a="1"/>
  <c r="AN26" i="1" s="1"/>
  <c r="BV9" i="1" s="1"/>
  <c r="AN24" i="1" a="1"/>
  <c r="AN24" i="1" s="1"/>
  <c r="BT8" i="1"/>
  <c r="BV8" i="1"/>
  <c r="AM28" i="1" a="1"/>
  <c r="AM28" i="1" s="1"/>
  <c r="BX7" i="1"/>
  <c r="BW9" i="1"/>
  <c r="AO27" i="1" a="1"/>
  <c r="AO27" i="1" s="1"/>
  <c r="AP25" i="1" a="1"/>
  <c r="AP25" i="1" s="1"/>
  <c r="BU10" i="1"/>
  <c r="BT7" i="1"/>
  <c r="AG2" i="1"/>
  <c r="AF2" i="1"/>
  <c r="AE2" i="1"/>
  <c r="AD2" i="1"/>
  <c r="AC2" i="1"/>
  <c r="AB2" i="1"/>
  <c r="AA2" i="1"/>
  <c r="Z2" i="1"/>
  <c r="Y2" i="1"/>
  <c r="X2" i="1"/>
  <c r="W2" i="1"/>
  <c r="V2" i="1"/>
  <c r="U2" i="1"/>
  <c r="T2" i="1"/>
  <c r="S2" i="1"/>
  <c r="R2" i="1"/>
  <c r="Q2" i="1"/>
  <c r="P2" i="1"/>
  <c r="O2" i="1"/>
  <c r="N2" i="1"/>
  <c r="M2" i="1"/>
  <c r="L2" i="1"/>
  <c r="L3" i="1" s="1"/>
  <c r="K2" i="1"/>
  <c r="J2" i="1"/>
  <c r="I2" i="1"/>
  <c r="H2" i="1"/>
  <c r="AO26" i="1" l="1" a="1"/>
  <c r="AO26" i="1" s="1"/>
  <c r="BV10" i="1" s="1"/>
  <c r="BW10" i="1"/>
  <c r="AP27" i="1" a="1"/>
  <c r="AP27" i="1" s="1"/>
  <c r="BW11" i="1" s="1"/>
  <c r="BX8" i="1"/>
  <c r="AP26" i="1" a="1"/>
  <c r="AP26" i="1" s="1"/>
  <c r="BU11" i="1"/>
  <c r="AQ25" i="1" a="1"/>
  <c r="AQ25" i="1" s="1"/>
  <c r="AN28" i="1" a="1"/>
  <c r="AN28" i="1" s="1"/>
  <c r="AO24" i="1" a="1"/>
  <c r="AO24" i="1" s="1"/>
  <c r="BT9" i="1"/>
  <c r="H3" i="1"/>
  <c r="H4" i="1"/>
  <c r="I16" i="1"/>
  <c r="I28" i="1"/>
  <c r="I5" i="1"/>
  <c r="I7" i="1"/>
  <c r="I9" i="1"/>
  <c r="I11" i="1"/>
  <c r="I13" i="1"/>
  <c r="I15" i="1"/>
  <c r="I17" i="1"/>
  <c r="I19" i="1"/>
  <c r="I21" i="1"/>
  <c r="I23" i="1"/>
  <c r="I25" i="1"/>
  <c r="I27" i="1"/>
  <c r="I6" i="1"/>
  <c r="I8" i="1"/>
  <c r="I10" i="1"/>
  <c r="I12" i="1"/>
  <c r="I14" i="1"/>
  <c r="I18" i="1"/>
  <c r="I20" i="1"/>
  <c r="I22" i="1"/>
  <c r="I24" i="1"/>
  <c r="I26" i="1"/>
  <c r="S6" i="1"/>
  <c r="S8" i="1"/>
  <c r="S10" i="1"/>
  <c r="S12" i="1"/>
  <c r="S14" i="1"/>
  <c r="S16" i="1"/>
  <c r="S18" i="1"/>
  <c r="S20" i="1"/>
  <c r="S22" i="1"/>
  <c r="S24" i="1"/>
  <c r="S26" i="1"/>
  <c r="S28" i="1"/>
  <c r="S5" i="1"/>
  <c r="S7" i="1"/>
  <c r="S9" i="1"/>
  <c r="S11" i="1"/>
  <c r="S13" i="1"/>
  <c r="S15" i="1"/>
  <c r="S17" i="1"/>
  <c r="S19" i="1"/>
  <c r="S21" i="1"/>
  <c r="S23" i="1"/>
  <c r="S25" i="1"/>
  <c r="S27" i="1"/>
  <c r="H23" i="1"/>
  <c r="H25" i="1"/>
  <c r="H27" i="1"/>
  <c r="H6" i="1"/>
  <c r="H8" i="1"/>
  <c r="H10" i="1"/>
  <c r="H12" i="1"/>
  <c r="H14" i="1"/>
  <c r="H16" i="1"/>
  <c r="H18" i="1"/>
  <c r="H20" i="1"/>
  <c r="H22" i="1"/>
  <c r="H24" i="1"/>
  <c r="H26" i="1"/>
  <c r="H28" i="1"/>
  <c r="H5" i="1"/>
  <c r="H7" i="1"/>
  <c r="H9" i="1"/>
  <c r="H11" i="1"/>
  <c r="H13" i="1"/>
  <c r="H15" i="1"/>
  <c r="H17" i="1"/>
  <c r="H19" i="1"/>
  <c r="H21" i="1"/>
  <c r="AG6" i="1"/>
  <c r="AG9" i="1"/>
  <c r="AG13" i="1"/>
  <c r="AG15" i="1"/>
  <c r="AG17" i="1"/>
  <c r="AG19" i="1"/>
  <c r="AG21" i="1"/>
  <c r="AG23" i="1"/>
  <c r="AG24" i="1"/>
  <c r="AG26" i="1"/>
  <c r="AG28" i="1"/>
  <c r="AG5" i="1"/>
  <c r="AG7" i="1"/>
  <c r="AG8" i="1"/>
  <c r="AG10" i="1"/>
  <c r="AG11" i="1"/>
  <c r="AG12" i="1"/>
  <c r="AG14" i="1"/>
  <c r="AG16" i="1"/>
  <c r="AG18" i="1"/>
  <c r="AG20" i="1"/>
  <c r="AG22" i="1"/>
  <c r="AG25" i="1"/>
  <c r="AG27" i="1"/>
  <c r="AF8" i="1"/>
  <c r="AF12" i="1"/>
  <c r="AF5" i="1"/>
  <c r="AF9" i="1"/>
  <c r="AF13" i="1"/>
  <c r="AF17" i="1"/>
  <c r="AF21" i="1"/>
  <c r="AF25" i="1"/>
  <c r="AF14" i="1"/>
  <c r="AF18" i="1"/>
  <c r="AF22" i="1"/>
  <c r="AF26" i="1"/>
  <c r="AF6" i="1"/>
  <c r="AF10" i="1"/>
  <c r="AF7" i="1"/>
  <c r="AF11" i="1"/>
  <c r="AF15" i="1"/>
  <c r="AF19" i="1"/>
  <c r="AF23" i="1"/>
  <c r="AF27" i="1"/>
  <c r="AF16" i="1"/>
  <c r="AF20" i="1"/>
  <c r="AF24" i="1"/>
  <c r="AF28" i="1"/>
  <c r="AE6" i="1"/>
  <c r="AE8" i="1"/>
  <c r="AE10" i="1"/>
  <c r="AE12" i="1"/>
  <c r="AE14" i="1"/>
  <c r="AE16" i="1"/>
  <c r="AE18" i="1"/>
  <c r="AE20" i="1"/>
  <c r="AE22" i="1"/>
  <c r="AE24" i="1"/>
  <c r="AE26" i="1"/>
  <c r="AE28" i="1"/>
  <c r="AE5" i="1"/>
  <c r="AE7" i="1"/>
  <c r="AE9" i="1"/>
  <c r="AE11" i="1"/>
  <c r="AE13" i="1"/>
  <c r="AE15" i="1"/>
  <c r="AE17" i="1"/>
  <c r="AE19" i="1"/>
  <c r="AE21" i="1"/>
  <c r="AE23" i="1"/>
  <c r="AE25" i="1"/>
  <c r="AE27" i="1"/>
  <c r="AD6" i="1"/>
  <c r="AD10" i="1"/>
  <c r="AD14" i="1"/>
  <c r="AD18" i="1"/>
  <c r="AD22" i="1"/>
  <c r="AD26" i="1"/>
  <c r="AD5" i="1"/>
  <c r="AD9" i="1"/>
  <c r="AD13" i="1"/>
  <c r="AD17" i="1"/>
  <c r="AD25" i="1"/>
  <c r="AD8" i="1"/>
  <c r="AD12" i="1"/>
  <c r="AD16" i="1"/>
  <c r="AD20" i="1"/>
  <c r="AD24" i="1"/>
  <c r="AD28" i="1"/>
  <c r="AD27" i="1"/>
  <c r="AD21" i="1"/>
  <c r="AD7" i="1"/>
  <c r="AD11" i="1"/>
  <c r="AD15" i="1"/>
  <c r="AD19" i="1"/>
  <c r="AD23" i="1"/>
  <c r="AC15" i="1"/>
  <c r="AC25" i="1"/>
  <c r="AC28" i="1"/>
  <c r="AC26" i="1"/>
  <c r="AC5" i="1"/>
  <c r="AC6" i="1"/>
  <c r="AC7" i="1"/>
  <c r="AC8" i="1"/>
  <c r="AC9" i="1"/>
  <c r="AC10" i="1"/>
  <c r="AC11" i="1"/>
  <c r="AC12" i="1"/>
  <c r="AC13" i="1"/>
  <c r="AC14" i="1"/>
  <c r="AC16" i="1"/>
  <c r="AC17" i="1"/>
  <c r="AC18" i="1"/>
  <c r="AC19" i="1"/>
  <c r="AC20" i="1"/>
  <c r="AC21" i="1"/>
  <c r="AC22" i="1"/>
  <c r="AC23" i="1"/>
  <c r="AC24" i="1"/>
  <c r="AC27" i="1"/>
  <c r="AB8" i="1"/>
  <c r="AB12" i="1"/>
  <c r="AB16" i="1"/>
  <c r="AB5" i="1"/>
  <c r="AB9" i="1"/>
  <c r="AB13" i="1"/>
  <c r="AB17" i="1"/>
  <c r="AB21" i="1"/>
  <c r="AB25" i="1"/>
  <c r="AB18" i="1"/>
  <c r="AB22" i="1"/>
  <c r="AB26" i="1"/>
  <c r="AB6" i="1"/>
  <c r="AB10" i="1"/>
  <c r="AB14" i="1"/>
  <c r="AB7" i="1"/>
  <c r="AB11" i="1"/>
  <c r="AB15" i="1"/>
  <c r="AB19" i="1"/>
  <c r="AB23" i="1"/>
  <c r="AB27" i="1"/>
  <c r="AB20" i="1"/>
  <c r="AB24" i="1"/>
  <c r="AB28" i="1"/>
  <c r="AA6" i="1"/>
  <c r="AA8" i="1"/>
  <c r="AA10" i="1"/>
  <c r="AA12" i="1"/>
  <c r="AA14" i="1"/>
  <c r="AA16" i="1"/>
  <c r="AA18" i="1"/>
  <c r="AA20" i="1"/>
  <c r="AA22" i="1"/>
  <c r="AA24" i="1"/>
  <c r="AA26" i="1"/>
  <c r="AA28" i="1"/>
  <c r="AA5" i="1"/>
  <c r="AA7" i="1"/>
  <c r="AA9" i="1"/>
  <c r="AA11" i="1"/>
  <c r="AA13" i="1"/>
  <c r="AA15" i="1"/>
  <c r="AA17" i="1"/>
  <c r="AA19" i="1"/>
  <c r="AA21" i="1"/>
  <c r="AA23" i="1"/>
  <c r="AA25" i="1"/>
  <c r="AA27" i="1"/>
  <c r="Z6" i="1"/>
  <c r="Z10" i="1"/>
  <c r="Z14" i="1"/>
  <c r="Z18" i="1"/>
  <c r="Z5" i="1"/>
  <c r="Z9" i="1"/>
  <c r="Z13" i="1"/>
  <c r="Z17" i="1"/>
  <c r="Z21" i="1"/>
  <c r="Z25" i="1"/>
  <c r="Z23" i="1"/>
  <c r="Z26" i="1"/>
  <c r="Z8" i="1"/>
  <c r="Z12" i="1"/>
  <c r="Z16" i="1"/>
  <c r="Z20" i="1"/>
  <c r="Z24" i="1"/>
  <c r="Z28" i="1"/>
  <c r="Z19" i="1"/>
  <c r="Z27" i="1"/>
  <c r="Z22" i="1"/>
  <c r="Z7" i="1"/>
  <c r="Z11" i="1"/>
  <c r="Z15" i="1"/>
  <c r="Y26" i="1"/>
  <c r="Y22" i="1"/>
  <c r="Y28" i="1"/>
  <c r="Y5" i="1"/>
  <c r="Y6" i="1"/>
  <c r="Y7" i="1"/>
  <c r="Y8" i="1"/>
  <c r="Y9" i="1"/>
  <c r="Y10" i="1"/>
  <c r="Y11" i="1"/>
  <c r="Y12" i="1"/>
  <c r="Y13" i="1"/>
  <c r="Y14" i="1"/>
  <c r="Y15" i="1"/>
  <c r="Y16" i="1"/>
  <c r="Y17" i="1"/>
  <c r="Y18" i="1"/>
  <c r="Y19" i="1"/>
  <c r="Y20" i="1"/>
  <c r="Y21" i="1"/>
  <c r="Y23" i="1"/>
  <c r="Y24" i="1"/>
  <c r="Y25" i="1"/>
  <c r="Y27" i="1"/>
  <c r="X8" i="1"/>
  <c r="X12" i="1"/>
  <c r="X16" i="1"/>
  <c r="X5" i="1"/>
  <c r="X9" i="1"/>
  <c r="X13" i="1"/>
  <c r="X17" i="1"/>
  <c r="X21" i="1"/>
  <c r="X25" i="1"/>
  <c r="X18" i="1"/>
  <c r="X22" i="1"/>
  <c r="X26" i="1"/>
  <c r="X6" i="1"/>
  <c r="X10" i="1"/>
  <c r="X14" i="1"/>
  <c r="X7" i="1"/>
  <c r="X11" i="1"/>
  <c r="X15" i="1"/>
  <c r="X19" i="1"/>
  <c r="X23" i="1"/>
  <c r="X27" i="1"/>
  <c r="X20" i="1"/>
  <c r="X24" i="1"/>
  <c r="X28" i="1"/>
  <c r="W6" i="1"/>
  <c r="W8" i="1"/>
  <c r="W10" i="1"/>
  <c r="W12" i="1"/>
  <c r="W14" i="1"/>
  <c r="W16" i="1"/>
  <c r="W18" i="1"/>
  <c r="W20" i="1"/>
  <c r="W22" i="1"/>
  <c r="W24" i="1"/>
  <c r="W26" i="1"/>
  <c r="W28" i="1"/>
  <c r="W5" i="1"/>
  <c r="W7" i="1"/>
  <c r="W9" i="1"/>
  <c r="W11" i="1"/>
  <c r="W13" i="1"/>
  <c r="W15" i="1"/>
  <c r="W17" i="1"/>
  <c r="W19" i="1"/>
  <c r="W21" i="1"/>
  <c r="W23" i="1"/>
  <c r="W25" i="1"/>
  <c r="W27" i="1"/>
  <c r="V6" i="1"/>
  <c r="V10" i="1"/>
  <c r="V14" i="1"/>
  <c r="V18" i="1"/>
  <c r="V5" i="1"/>
  <c r="V9" i="1"/>
  <c r="V13" i="1"/>
  <c r="V17" i="1"/>
  <c r="V21" i="1"/>
  <c r="V25" i="1"/>
  <c r="V24" i="1"/>
  <c r="V8" i="1"/>
  <c r="V12" i="1"/>
  <c r="V16" i="1"/>
  <c r="V20" i="1"/>
  <c r="V28" i="1"/>
  <c r="V7" i="1"/>
  <c r="V11" i="1"/>
  <c r="V15" i="1"/>
  <c r="V19" i="1"/>
  <c r="V23" i="1"/>
  <c r="V27" i="1"/>
  <c r="V22" i="1"/>
  <c r="V26" i="1"/>
  <c r="U27" i="1"/>
  <c r="U28" i="1"/>
  <c r="U5" i="1"/>
  <c r="U6" i="1"/>
  <c r="U7" i="1"/>
  <c r="U8" i="1"/>
  <c r="U9" i="1"/>
  <c r="U10" i="1"/>
  <c r="U11" i="1"/>
  <c r="U12" i="1"/>
  <c r="U13" i="1"/>
  <c r="U14" i="1"/>
  <c r="U15" i="1"/>
  <c r="U16" i="1"/>
  <c r="U17" i="1"/>
  <c r="U18" i="1"/>
  <c r="U19" i="1"/>
  <c r="U20" i="1"/>
  <c r="U21" i="1"/>
  <c r="U22" i="1"/>
  <c r="U23" i="1"/>
  <c r="U24" i="1"/>
  <c r="U25" i="1"/>
  <c r="U26" i="1"/>
  <c r="T8" i="1"/>
  <c r="T12" i="1"/>
  <c r="T16" i="1"/>
  <c r="T20" i="1"/>
  <c r="T24" i="1"/>
  <c r="T28" i="1"/>
  <c r="T11" i="1"/>
  <c r="T15" i="1"/>
  <c r="T5" i="1"/>
  <c r="T9" i="1"/>
  <c r="T13" i="1"/>
  <c r="T17" i="1"/>
  <c r="T21" i="1"/>
  <c r="T25" i="1"/>
  <c r="T7" i="1"/>
  <c r="T19" i="1"/>
  <c r="T6" i="1"/>
  <c r="T10" i="1"/>
  <c r="T14" i="1"/>
  <c r="T18" i="1"/>
  <c r="T22" i="1"/>
  <c r="T26" i="1"/>
  <c r="T23" i="1"/>
  <c r="T27" i="1"/>
  <c r="R6" i="1"/>
  <c r="R8" i="1"/>
  <c r="R10" i="1"/>
  <c r="R12" i="1"/>
  <c r="R14" i="1"/>
  <c r="R16" i="1"/>
  <c r="R18" i="1"/>
  <c r="R24" i="1"/>
  <c r="R28" i="1"/>
  <c r="R21" i="1"/>
  <c r="R23" i="1"/>
  <c r="R25" i="1"/>
  <c r="R27" i="1"/>
  <c r="R5" i="1"/>
  <c r="R7" i="1"/>
  <c r="R9" i="1"/>
  <c r="R11" i="1"/>
  <c r="R13" i="1"/>
  <c r="R15" i="1"/>
  <c r="R17" i="1"/>
  <c r="R19" i="1"/>
  <c r="R20" i="1"/>
  <c r="R22" i="1"/>
  <c r="R26" i="1"/>
  <c r="Q5" i="1"/>
  <c r="Q9" i="1"/>
  <c r="Q13" i="1"/>
  <c r="Q17" i="1"/>
  <c r="Q21" i="1"/>
  <c r="Q25" i="1"/>
  <c r="Q8" i="1"/>
  <c r="Q12" i="1"/>
  <c r="Q16" i="1"/>
  <c r="Q20" i="1"/>
  <c r="Q24" i="1"/>
  <c r="Q28" i="1"/>
  <c r="Q6" i="1"/>
  <c r="Q14" i="1"/>
  <c r="Q18" i="1"/>
  <c r="Q22" i="1"/>
  <c r="Q7" i="1"/>
  <c r="Q11" i="1"/>
  <c r="Q15" i="1"/>
  <c r="Q19" i="1"/>
  <c r="Q23" i="1"/>
  <c r="Q27" i="1"/>
  <c r="Q10" i="1"/>
  <c r="Q26" i="1"/>
  <c r="P17" i="1"/>
  <c r="P27" i="1"/>
  <c r="P12" i="1"/>
  <c r="P19" i="1"/>
  <c r="P22" i="1"/>
  <c r="P23" i="1"/>
  <c r="P28" i="1"/>
  <c r="P5" i="1"/>
  <c r="P6" i="1"/>
  <c r="P7" i="1"/>
  <c r="P8" i="1"/>
  <c r="P9" i="1"/>
  <c r="P10" i="1"/>
  <c r="P11" i="1"/>
  <c r="P13" i="1"/>
  <c r="P14" i="1"/>
  <c r="P15" i="1"/>
  <c r="P20" i="1"/>
  <c r="P16" i="1"/>
  <c r="P18" i="1"/>
  <c r="P21" i="1"/>
  <c r="P24" i="1"/>
  <c r="P25" i="1"/>
  <c r="P26" i="1"/>
  <c r="O5" i="1"/>
  <c r="O9" i="1"/>
  <c r="O13" i="1"/>
  <c r="O17" i="1"/>
  <c r="O21" i="1"/>
  <c r="O6" i="1"/>
  <c r="O10" i="1"/>
  <c r="O14" i="1"/>
  <c r="O18" i="1"/>
  <c r="O22" i="1"/>
  <c r="O26" i="1"/>
  <c r="O23" i="1"/>
  <c r="O7" i="1"/>
  <c r="O11" i="1"/>
  <c r="O15" i="1"/>
  <c r="O19" i="1"/>
  <c r="O27" i="1"/>
  <c r="O8" i="1"/>
  <c r="O12" i="1"/>
  <c r="O16" i="1"/>
  <c r="O20" i="1"/>
  <c r="O24" i="1"/>
  <c r="O28" i="1"/>
  <c r="O25" i="1"/>
  <c r="N6" i="1"/>
  <c r="N8" i="1"/>
  <c r="N10" i="1"/>
  <c r="N12" i="1"/>
  <c r="N14" i="1"/>
  <c r="N16" i="1"/>
  <c r="N22" i="1"/>
  <c r="N24" i="1"/>
  <c r="N21" i="1"/>
  <c r="N25" i="1"/>
  <c r="N27" i="1"/>
  <c r="N5" i="1"/>
  <c r="N7" i="1"/>
  <c r="N9" i="1"/>
  <c r="N11" i="1"/>
  <c r="N13" i="1"/>
  <c r="N15" i="1"/>
  <c r="N17" i="1"/>
  <c r="N19" i="1"/>
  <c r="N23" i="1"/>
  <c r="N18" i="1"/>
  <c r="N20" i="1"/>
  <c r="N26" i="1"/>
  <c r="N28" i="1"/>
  <c r="M5" i="1"/>
  <c r="M9" i="1"/>
  <c r="M13" i="1"/>
  <c r="M17" i="1"/>
  <c r="M21" i="1"/>
  <c r="M25" i="1"/>
  <c r="M27" i="1"/>
  <c r="M10" i="1"/>
  <c r="M8" i="1"/>
  <c r="M12" i="1"/>
  <c r="M16" i="1"/>
  <c r="M20" i="1"/>
  <c r="M24" i="1"/>
  <c r="M28" i="1"/>
  <c r="M6" i="1"/>
  <c r="M22" i="1"/>
  <c r="M7" i="1"/>
  <c r="M11" i="1"/>
  <c r="M15" i="1"/>
  <c r="M19" i="1"/>
  <c r="M23" i="1"/>
  <c r="M14" i="1"/>
  <c r="M18" i="1"/>
  <c r="M26" i="1"/>
  <c r="L20" i="1"/>
  <c r="L18" i="1"/>
  <c r="L25" i="1"/>
  <c r="L26" i="1"/>
  <c r="L28" i="1"/>
  <c r="L5" i="1"/>
  <c r="L6" i="1"/>
  <c r="L7" i="1"/>
  <c r="L8" i="1"/>
  <c r="L9" i="1"/>
  <c r="L10" i="1"/>
  <c r="L11" i="1"/>
  <c r="L12" i="1"/>
  <c r="L13" i="1"/>
  <c r="L14" i="1"/>
  <c r="L15" i="1"/>
  <c r="L16" i="1"/>
  <c r="L17" i="1"/>
  <c r="L19" i="1"/>
  <c r="L21" i="1"/>
  <c r="L22" i="1"/>
  <c r="L23" i="1"/>
  <c r="L24" i="1"/>
  <c r="L27" i="1"/>
  <c r="K5" i="1"/>
  <c r="K9" i="1"/>
  <c r="K13" i="1"/>
  <c r="K17" i="1"/>
  <c r="K21" i="1"/>
  <c r="K25" i="1"/>
  <c r="K6" i="1"/>
  <c r="K10" i="1"/>
  <c r="K14" i="1"/>
  <c r="K18" i="1"/>
  <c r="K22" i="1"/>
  <c r="K26" i="1"/>
  <c r="K27" i="1"/>
  <c r="K7" i="1"/>
  <c r="K11" i="1"/>
  <c r="K15" i="1"/>
  <c r="K19" i="1"/>
  <c r="K23" i="1"/>
  <c r="K8" i="1"/>
  <c r="K12" i="1"/>
  <c r="K16" i="1"/>
  <c r="K20" i="1"/>
  <c r="K24" i="1"/>
  <c r="K28" i="1"/>
  <c r="J6" i="1"/>
  <c r="J8" i="1"/>
  <c r="J10" i="1"/>
  <c r="J12" i="1"/>
  <c r="J14" i="1"/>
  <c r="J16" i="1"/>
  <c r="J18" i="1"/>
  <c r="J20" i="1"/>
  <c r="J22" i="1"/>
  <c r="J24" i="1"/>
  <c r="J26" i="1"/>
  <c r="J28" i="1"/>
  <c r="J19" i="1"/>
  <c r="J23" i="1"/>
  <c r="J25" i="1"/>
  <c r="J5" i="1"/>
  <c r="J7" i="1"/>
  <c r="J9" i="1"/>
  <c r="J11" i="1"/>
  <c r="J13" i="1"/>
  <c r="J15" i="1"/>
  <c r="J17" i="1"/>
  <c r="J21" i="1"/>
  <c r="J27" i="1"/>
  <c r="BT10" i="1" l="1"/>
  <c r="AP24" i="1" a="1"/>
  <c r="AP24" i="1" s="1"/>
  <c r="AO28" i="1" a="1"/>
  <c r="AO28" i="1" s="1"/>
  <c r="BX10" i="1" s="1"/>
  <c r="BX9" i="1"/>
  <c r="BV11" i="1"/>
  <c r="AR25" i="1" a="1"/>
  <c r="AR25" i="1" s="1"/>
  <c r="BU12" i="1"/>
  <c r="AQ26" i="1" a="1"/>
  <c r="AQ26" i="1" s="1"/>
  <c r="AQ27" i="1" a="1"/>
  <c r="AQ27" i="1" s="1"/>
  <c r="Z4" i="1"/>
  <c r="V4" i="1"/>
  <c r="S4" i="1"/>
  <c r="AE4" i="1"/>
  <c r="Y4" i="1"/>
  <c r="AG4" i="1"/>
  <c r="AC4" i="1"/>
  <c r="W4" i="1"/>
  <c r="AF4" i="1"/>
  <c r="AA4" i="1"/>
  <c r="N4" i="1"/>
  <c r="P4" i="1"/>
  <c r="L4" i="1"/>
  <c r="T4" i="1"/>
  <c r="M4" i="1"/>
  <c r="I4" i="1"/>
  <c r="R4" i="1"/>
  <c r="U4" i="1"/>
  <c r="AD4" i="1"/>
  <c r="X4" i="1"/>
  <c r="K4" i="1"/>
  <c r="AB4" i="1"/>
  <c r="Q4" i="1"/>
  <c r="J4" i="1"/>
  <c r="O4" i="1"/>
  <c r="AG3" i="1"/>
  <c r="AC3" i="1"/>
  <c r="Y3" i="1"/>
  <c r="U3" i="1"/>
  <c r="Q3" i="1"/>
  <c r="M3" i="1"/>
  <c r="I3" i="1"/>
  <c r="AD3" i="1"/>
  <c r="Z3" i="1"/>
  <c r="V3" i="1"/>
  <c r="R3" i="1"/>
  <c r="N3" i="1"/>
  <c r="J3" i="1"/>
  <c r="AE3" i="1"/>
  <c r="AA3" i="1"/>
  <c r="W3" i="1"/>
  <c r="S3" i="1"/>
  <c r="O3" i="1"/>
  <c r="K3" i="1"/>
  <c r="AF3" i="1"/>
  <c r="AB3" i="1"/>
  <c r="X3" i="1"/>
  <c r="T3" i="1"/>
  <c r="P3" i="1"/>
  <c r="AR27" i="1" l="1" a="1"/>
  <c r="AR27" i="1" s="1"/>
  <c r="BW12" i="1"/>
  <c r="AQ24" i="1" a="1"/>
  <c r="AQ24" i="1" s="1"/>
  <c r="BT12" i="1" s="1"/>
  <c r="BT11" i="1"/>
  <c r="AR26" i="1" a="1"/>
  <c r="AR26" i="1" s="1"/>
  <c r="BV12" i="1"/>
  <c r="AR24" i="1" a="1"/>
  <c r="AR24" i="1" s="1"/>
  <c r="AS25" i="1" a="1"/>
  <c r="AS25" i="1" s="1"/>
  <c r="BU13" i="1"/>
  <c r="AP28" i="1" a="1"/>
  <c r="AP28" i="1" s="1"/>
  <c r="AI5" i="1" a="1"/>
  <c r="AI5" i="1" s="1"/>
  <c r="BA4" i="1" s="1"/>
  <c r="AI8" i="1" a="1"/>
  <c r="AI8" i="1" s="1"/>
  <c r="BD4" i="1" s="1"/>
  <c r="AI14" i="1" a="1"/>
  <c r="AI14" i="1" s="1"/>
  <c r="BJ4" i="1" s="1"/>
  <c r="AI16" i="1" a="1"/>
  <c r="AI16" i="1" s="1"/>
  <c r="BL4" i="1" s="1"/>
  <c r="AI18" i="1" a="1"/>
  <c r="AI18" i="1" s="1"/>
  <c r="BN4" i="1" s="1"/>
  <c r="AI7" i="1" a="1"/>
  <c r="AI7" i="1" s="1"/>
  <c r="BC4" i="1" s="1"/>
  <c r="AI20" i="1" a="1"/>
  <c r="AI20" i="1" s="1"/>
  <c r="BP4" i="1" s="1"/>
  <c r="AI22" i="1" a="1"/>
  <c r="AI22" i="1" s="1"/>
  <c r="BR4" i="1" s="1"/>
  <c r="AI9" i="1" a="1"/>
  <c r="AI9" i="1" s="1"/>
  <c r="BE4" i="1" s="1"/>
  <c r="AI11" i="1" a="1"/>
  <c r="AI11" i="1" s="1"/>
  <c r="BG4" i="1" s="1"/>
  <c r="AI13" i="1" a="1"/>
  <c r="AI13" i="1" s="1"/>
  <c r="BI4" i="1" s="1"/>
  <c r="AI17" i="1" a="1"/>
  <c r="AI17" i="1" s="1"/>
  <c r="BM4" i="1" s="1"/>
  <c r="AI19" i="1" a="1"/>
  <c r="AI19" i="1" s="1"/>
  <c r="BO4" i="1" s="1"/>
  <c r="AI21" i="1" a="1"/>
  <c r="AI21" i="1" s="1"/>
  <c r="BQ4" i="1" s="1"/>
  <c r="AS24" i="1" l="1" a="1"/>
  <c r="AS24" i="1" s="1"/>
  <c r="BT13" i="1"/>
  <c r="AQ28" i="1" a="1"/>
  <c r="AQ28" i="1" s="1"/>
  <c r="BX11" i="1"/>
  <c r="AS26" i="1" a="1"/>
  <c r="AS26" i="1" s="1"/>
  <c r="BV14" i="1" s="1"/>
  <c r="BV13" i="1"/>
  <c r="AS27" i="1" a="1"/>
  <c r="AS27" i="1" s="1"/>
  <c r="BW13" i="1"/>
  <c r="AT25" i="1" a="1"/>
  <c r="AT25" i="1" s="1"/>
  <c r="BU14" i="1"/>
  <c r="AT26" i="1" a="1"/>
  <c r="AT26" i="1" s="1"/>
  <c r="AJ23" i="1" a="1"/>
  <c r="AJ23" i="1" s="1"/>
  <c r="BS5" i="1" s="1"/>
  <c r="AJ6" i="1" a="1"/>
  <c r="AJ6" i="1" s="1"/>
  <c r="BB5" i="1" s="1"/>
  <c r="AJ15" i="1" a="1"/>
  <c r="AJ15" i="1" s="1"/>
  <c r="BK5" i="1" s="1"/>
  <c r="AJ12" i="1" a="1"/>
  <c r="AJ12" i="1" s="1"/>
  <c r="BH5" i="1" s="1"/>
  <c r="AJ10" i="1" a="1"/>
  <c r="AJ10" i="1" s="1"/>
  <c r="BF5" i="1" s="1"/>
  <c r="AJ3" i="1" a="1"/>
  <c r="AJ3" i="1" s="1"/>
  <c r="AY5" i="1" s="1"/>
  <c r="AJ9" i="1" a="1"/>
  <c r="AJ9" i="1" s="1"/>
  <c r="BE5" i="1" s="1"/>
  <c r="AJ19" i="1" a="1"/>
  <c r="AJ19" i="1" s="1"/>
  <c r="BO5" i="1" s="1"/>
  <c r="AJ13" i="1" a="1"/>
  <c r="AJ13" i="1" s="1"/>
  <c r="BI5" i="1" s="1"/>
  <c r="AJ11" i="1" a="1"/>
  <c r="AJ11" i="1" s="1"/>
  <c r="BG5" i="1" s="1"/>
  <c r="AJ21" i="1" a="1"/>
  <c r="AJ21" i="1" s="1"/>
  <c r="BQ5" i="1" s="1"/>
  <c r="AJ17" i="1" a="1"/>
  <c r="AJ17" i="1" s="1"/>
  <c r="BM5" i="1" s="1"/>
  <c r="AJ20" i="1" a="1"/>
  <c r="AJ20" i="1" s="1"/>
  <c r="BP5" i="1" s="1"/>
  <c r="AJ7" i="1" a="1"/>
  <c r="AJ7" i="1" s="1"/>
  <c r="BC5" i="1" s="1"/>
  <c r="AJ14" i="1" a="1"/>
  <c r="AJ14" i="1" s="1"/>
  <c r="BJ5" i="1" s="1"/>
  <c r="AJ4" i="1" a="1"/>
  <c r="AJ4" i="1" s="1"/>
  <c r="AZ5" i="1" s="1"/>
  <c r="AJ22" i="1" a="1"/>
  <c r="AJ22" i="1" s="1"/>
  <c r="BR5" i="1" s="1"/>
  <c r="AJ18" i="1" a="1"/>
  <c r="AJ18" i="1" s="1"/>
  <c r="BN5" i="1" s="1"/>
  <c r="AJ16" i="1" a="1"/>
  <c r="AJ16" i="1" s="1"/>
  <c r="BL5" i="1" s="1"/>
  <c r="AJ8" i="1" a="1"/>
  <c r="AJ8" i="1" s="1"/>
  <c r="BD5" i="1" s="1"/>
  <c r="AJ5" i="1" a="1"/>
  <c r="AJ5" i="1" s="1"/>
  <c r="BA5" i="1" s="1"/>
  <c r="AU26" i="1" l="1"/>
  <c r="BV15" i="1"/>
  <c r="AT27" i="1" a="1"/>
  <c r="AT27" i="1" s="1"/>
  <c r="BW14" i="1"/>
  <c r="AR28" i="1" a="1"/>
  <c r="AR28" i="1" s="1"/>
  <c r="BX12" i="1"/>
  <c r="AU25" i="1"/>
  <c r="BU15" i="1"/>
  <c r="AT24" i="1" a="1"/>
  <c r="AT24" i="1" s="1"/>
  <c r="BT14" i="1"/>
  <c r="AK23" i="1" a="1"/>
  <c r="AK23" i="1" s="1"/>
  <c r="AK6" i="1" a="1"/>
  <c r="AK6" i="1" s="1"/>
  <c r="BB6" i="1" s="1"/>
  <c r="AK17" i="1" a="1"/>
  <c r="AK17" i="1" s="1"/>
  <c r="BM6" i="1" s="1"/>
  <c r="AK15" i="1" a="1"/>
  <c r="AK15" i="1" s="1"/>
  <c r="BK6" i="1" s="1"/>
  <c r="AK9" i="1" a="1"/>
  <c r="AK9" i="1" s="1"/>
  <c r="BE6" i="1" s="1"/>
  <c r="AK10" i="1" a="1"/>
  <c r="AK10" i="1" s="1"/>
  <c r="BF6" i="1" s="1"/>
  <c r="AK12" i="1" a="1"/>
  <c r="AK12" i="1" s="1"/>
  <c r="BH6" i="1" s="1"/>
  <c r="AK3" i="1" a="1"/>
  <c r="AK3" i="1" s="1"/>
  <c r="AY6" i="1" s="1"/>
  <c r="CC18" i="1" s="1"/>
  <c r="AK18" i="1" a="1"/>
  <c r="AK18" i="1" s="1"/>
  <c r="BN6" i="1" s="1"/>
  <c r="AK20" i="1" a="1"/>
  <c r="AK20" i="1" s="1"/>
  <c r="BP6" i="1" s="1"/>
  <c r="AK5" i="1" a="1"/>
  <c r="AK5" i="1" s="1"/>
  <c r="BA6" i="1" s="1"/>
  <c r="AK8" i="1" a="1"/>
  <c r="AK8" i="1" s="1"/>
  <c r="BD6" i="1" s="1"/>
  <c r="AK16" i="1" a="1"/>
  <c r="AK16" i="1" s="1"/>
  <c r="BL6" i="1" s="1"/>
  <c r="AK4" i="1" a="1"/>
  <c r="AK4" i="1" s="1"/>
  <c r="AZ6" i="1" s="1"/>
  <c r="AK14" i="1" a="1"/>
  <c r="AK14" i="1" s="1"/>
  <c r="BJ6" i="1" s="1"/>
  <c r="AK11" i="1" a="1"/>
  <c r="AK11" i="1" s="1"/>
  <c r="BG6" i="1" s="1"/>
  <c r="AK21" i="1" a="1"/>
  <c r="AK21" i="1" s="1"/>
  <c r="AK7" i="1" a="1"/>
  <c r="AK7" i="1" s="1"/>
  <c r="BC6" i="1" s="1"/>
  <c r="AK22" i="1" a="1"/>
  <c r="AK22" i="1" s="1"/>
  <c r="BR6" i="1" s="1"/>
  <c r="AK13" i="1" a="1"/>
  <c r="AK13" i="1" s="1"/>
  <c r="BI6" i="1" s="1"/>
  <c r="AK19" i="1" a="1"/>
  <c r="AK19" i="1" s="1"/>
  <c r="BO6" i="1" s="1"/>
  <c r="AL21" i="1" l="1" a="1"/>
  <c r="AL21" i="1" s="1"/>
  <c r="BQ7" i="1" s="1"/>
  <c r="BQ6" i="1"/>
  <c r="AL23" i="1" a="1"/>
  <c r="AL23" i="1" s="1"/>
  <c r="BS7" i="1" s="1"/>
  <c r="BS6" i="1"/>
  <c r="AU27" i="1"/>
  <c r="BW15" i="1"/>
  <c r="AU24" i="1"/>
  <c r="BT15" i="1"/>
  <c r="AS28" i="1" a="1"/>
  <c r="AS28" i="1" s="1"/>
  <c r="BX13" i="1"/>
  <c r="AL6" i="1" a="1"/>
  <c r="AL6" i="1" s="1"/>
  <c r="BB7" i="1" s="1"/>
  <c r="AL17" i="1" a="1"/>
  <c r="AL17" i="1" s="1"/>
  <c r="BM7" i="1" s="1"/>
  <c r="AL15" i="1" a="1"/>
  <c r="AL15" i="1" s="1"/>
  <c r="BK7" i="1" s="1"/>
  <c r="AL9" i="1" a="1"/>
  <c r="AL9" i="1" s="1"/>
  <c r="BE7" i="1" s="1"/>
  <c r="AL10" i="1" a="1"/>
  <c r="AL10" i="1" s="1"/>
  <c r="BF7" i="1" s="1"/>
  <c r="AL12" i="1" a="1"/>
  <c r="AL12" i="1" s="1"/>
  <c r="BH7" i="1" s="1"/>
  <c r="AL3" i="1" a="1"/>
  <c r="AL3" i="1" s="1"/>
  <c r="AL7" i="1" a="1"/>
  <c r="AL7" i="1" s="1"/>
  <c r="BC7" i="1" s="1"/>
  <c r="AL18" i="1" a="1"/>
  <c r="AL18" i="1" s="1"/>
  <c r="BN7" i="1" s="1"/>
  <c r="AL13" i="1" a="1"/>
  <c r="AL13" i="1" s="1"/>
  <c r="BI7" i="1" s="1"/>
  <c r="AM21" i="1" a="1"/>
  <c r="AM21" i="1" s="1"/>
  <c r="AL11" i="1" a="1"/>
  <c r="AL11" i="1" s="1"/>
  <c r="BG7" i="1" s="1"/>
  <c r="AL14" i="1" a="1"/>
  <c r="AL14" i="1" s="1"/>
  <c r="BJ7" i="1" s="1"/>
  <c r="AL22" i="1" a="1"/>
  <c r="AL22" i="1" s="1"/>
  <c r="BR7" i="1" s="1"/>
  <c r="AL8" i="1" a="1"/>
  <c r="AL8" i="1" s="1"/>
  <c r="BD7" i="1" s="1"/>
  <c r="AL5" i="1" a="1"/>
  <c r="AL5" i="1" s="1"/>
  <c r="BA7" i="1" s="1"/>
  <c r="AL19" i="1" a="1"/>
  <c r="AL19" i="1" s="1"/>
  <c r="BO7" i="1" s="1"/>
  <c r="AL4" i="1" a="1"/>
  <c r="AL4" i="1" s="1"/>
  <c r="AZ7" i="1" s="1"/>
  <c r="AL16" i="1" a="1"/>
  <c r="AL16" i="1" s="1"/>
  <c r="BL7" i="1" s="1"/>
  <c r="AL20" i="1" a="1"/>
  <c r="AL20" i="1" s="1"/>
  <c r="BP7" i="1" s="1"/>
  <c r="AN21" i="1" l="1" a="1"/>
  <c r="AN21" i="1" s="1"/>
  <c r="BQ9" i="1" s="1"/>
  <c r="BQ8" i="1"/>
  <c r="AM23" i="1" a="1"/>
  <c r="AM23" i="1" s="1"/>
  <c r="BS8" i="1" s="1"/>
  <c r="AY7" i="1"/>
  <c r="AT28" i="1" a="1"/>
  <c r="AT28" i="1" s="1"/>
  <c r="BX14" i="1"/>
  <c r="AN23" i="1" a="1"/>
  <c r="AN23" i="1" s="1"/>
  <c r="AM6" i="1" a="1"/>
  <c r="AM6" i="1" s="1"/>
  <c r="BB8" i="1" s="1"/>
  <c r="AM17" i="1" a="1"/>
  <c r="AM17" i="1" s="1"/>
  <c r="BM8" i="1" s="1"/>
  <c r="AM15" i="1" a="1"/>
  <c r="AM15" i="1" s="1"/>
  <c r="BK8" i="1" s="1"/>
  <c r="AM14" i="1" a="1"/>
  <c r="AM14" i="1" s="1"/>
  <c r="BJ8" i="1" s="1"/>
  <c r="AM12" i="1" a="1"/>
  <c r="AM12" i="1" s="1"/>
  <c r="BH8" i="1" s="1"/>
  <c r="AM9" i="1" a="1"/>
  <c r="AM9" i="1" s="1"/>
  <c r="BE8" i="1" s="1"/>
  <c r="AM5" i="1" a="1"/>
  <c r="AM5" i="1" s="1"/>
  <c r="BA8" i="1" s="1"/>
  <c r="AM10" i="1" a="1"/>
  <c r="AM10" i="1" s="1"/>
  <c r="BF8" i="1" s="1"/>
  <c r="AM3" i="1" a="1"/>
  <c r="AM3" i="1" s="1"/>
  <c r="AY8" i="1" s="1"/>
  <c r="AM18" i="1" a="1"/>
  <c r="AM18" i="1" s="1"/>
  <c r="BN8" i="1" s="1"/>
  <c r="AM7" i="1" a="1"/>
  <c r="AM7" i="1" s="1"/>
  <c r="BC8" i="1" s="1"/>
  <c r="AM20" i="1" a="1"/>
  <c r="AM20" i="1" s="1"/>
  <c r="BP8" i="1" s="1"/>
  <c r="AM4" i="1" a="1"/>
  <c r="AM4" i="1" s="1"/>
  <c r="AZ8" i="1" s="1"/>
  <c r="AM22" i="1" a="1"/>
  <c r="AM22" i="1" s="1"/>
  <c r="BR8" i="1" s="1"/>
  <c r="AM13" i="1" a="1"/>
  <c r="AM13" i="1" s="1"/>
  <c r="BI8" i="1" s="1"/>
  <c r="AM11" i="1" a="1"/>
  <c r="AM11" i="1" s="1"/>
  <c r="BG8" i="1" s="1"/>
  <c r="AM19" i="1" a="1"/>
  <c r="AM19" i="1" s="1"/>
  <c r="BO8" i="1" s="1"/>
  <c r="AM16" i="1" a="1"/>
  <c r="AM16" i="1" s="1"/>
  <c r="BL8" i="1" s="1"/>
  <c r="AM8" i="1" a="1"/>
  <c r="AM8" i="1" s="1"/>
  <c r="BD8" i="1" s="1"/>
  <c r="AO21" i="1" a="1"/>
  <c r="AO21" i="1" s="1"/>
  <c r="AO23" i="1" l="1" a="1"/>
  <c r="AO23" i="1" s="1"/>
  <c r="BS10" i="1" s="1"/>
  <c r="BS9" i="1"/>
  <c r="AP21" i="1" a="1"/>
  <c r="AP21" i="1" s="1"/>
  <c r="BQ10" i="1"/>
  <c r="AU28" i="1"/>
  <c r="BX15" i="1"/>
  <c r="AN6" i="1" a="1"/>
  <c r="AN6" i="1" s="1"/>
  <c r="BB9" i="1" s="1"/>
  <c r="AN17" i="1" a="1"/>
  <c r="AN17" i="1" s="1"/>
  <c r="BM9" i="1" s="1"/>
  <c r="AN15" i="1" a="1"/>
  <c r="AN15" i="1" s="1"/>
  <c r="BK9" i="1" s="1"/>
  <c r="AN14" i="1" a="1"/>
  <c r="AN14" i="1" s="1"/>
  <c r="BJ9" i="1" s="1"/>
  <c r="AN9" i="1" a="1"/>
  <c r="AN9" i="1" s="1"/>
  <c r="BE9" i="1" s="1"/>
  <c r="AN12" i="1" a="1"/>
  <c r="AN12" i="1" s="1"/>
  <c r="BH9" i="1" s="1"/>
  <c r="AN5" i="1" a="1"/>
  <c r="AN5" i="1" s="1"/>
  <c r="BA9" i="1" s="1"/>
  <c r="AN10" i="1" a="1"/>
  <c r="AN10" i="1" s="1"/>
  <c r="BF9" i="1" s="1"/>
  <c r="AN3" i="1" a="1"/>
  <c r="AN3" i="1" s="1"/>
  <c r="AY9" i="1" s="1"/>
  <c r="AN7" i="1" a="1"/>
  <c r="AN7" i="1" s="1"/>
  <c r="BC9" i="1" s="1"/>
  <c r="AN11" i="1" a="1"/>
  <c r="AN11" i="1" s="1"/>
  <c r="BG9" i="1" s="1"/>
  <c r="AN13" i="1" a="1"/>
  <c r="AN13" i="1" s="1"/>
  <c r="BI9" i="1" s="1"/>
  <c r="AN4" i="1" a="1"/>
  <c r="AN4" i="1" s="1"/>
  <c r="AZ9" i="1" s="1"/>
  <c r="AN20" i="1" a="1"/>
  <c r="AN20" i="1" s="1"/>
  <c r="BP9" i="1" s="1"/>
  <c r="AN8" i="1" a="1"/>
  <c r="AN8" i="1" s="1"/>
  <c r="BD9" i="1" s="1"/>
  <c r="AN16" i="1" a="1"/>
  <c r="AN16" i="1" s="1"/>
  <c r="BL9" i="1" s="1"/>
  <c r="AN19" i="1" a="1"/>
  <c r="AN19" i="1" s="1"/>
  <c r="BO9" i="1" s="1"/>
  <c r="AN22" i="1" a="1"/>
  <c r="AN22" i="1" s="1"/>
  <c r="BR9" i="1" s="1"/>
  <c r="AN18" i="1" a="1"/>
  <c r="AN18" i="1" s="1"/>
  <c r="BN9" i="1" s="1"/>
  <c r="AP23" i="1" l="1" a="1"/>
  <c r="AP23" i="1" s="1"/>
  <c r="AQ23" i="1" s="1" a="1"/>
  <c r="AQ23" i="1" s="1"/>
  <c r="AQ21" i="1" a="1"/>
  <c r="AQ21" i="1" s="1"/>
  <c r="BQ11" i="1"/>
  <c r="AO6" i="1" a="1"/>
  <c r="AO6" i="1" s="1"/>
  <c r="BB10" i="1" s="1"/>
  <c r="AO17" i="1" a="1"/>
  <c r="AO17" i="1" s="1"/>
  <c r="BM10" i="1" s="1"/>
  <c r="AO16" i="1" a="1"/>
  <c r="AO16" i="1" s="1"/>
  <c r="BL10" i="1" s="1"/>
  <c r="AO15" i="1" a="1"/>
  <c r="AO15" i="1" s="1"/>
  <c r="BK10" i="1" s="1"/>
  <c r="AO14" i="1" a="1"/>
  <c r="AO14" i="1" s="1"/>
  <c r="BJ10" i="1" s="1"/>
  <c r="AO12" i="1" a="1"/>
  <c r="AO12" i="1" s="1"/>
  <c r="BH10" i="1" s="1"/>
  <c r="AO9" i="1" a="1"/>
  <c r="AO9" i="1" s="1"/>
  <c r="BE10" i="1" s="1"/>
  <c r="AO10" i="1" a="1"/>
  <c r="AO10" i="1" s="1"/>
  <c r="BF10" i="1" s="1"/>
  <c r="AO5" i="1" a="1"/>
  <c r="AO5" i="1" s="1"/>
  <c r="BA10" i="1" s="1"/>
  <c r="AO3" i="1" a="1"/>
  <c r="AO3" i="1" s="1"/>
  <c r="AY10" i="1" s="1"/>
  <c r="AO11" i="1" a="1"/>
  <c r="AO11" i="1" s="1"/>
  <c r="BG10" i="1" s="1"/>
  <c r="AO20" i="1" a="1"/>
  <c r="AO20" i="1" s="1"/>
  <c r="BP10" i="1" s="1"/>
  <c r="AO8" i="1" a="1"/>
  <c r="AO8" i="1" s="1"/>
  <c r="BD10" i="1" s="1"/>
  <c r="AO7" i="1" a="1"/>
  <c r="AO7" i="1" s="1"/>
  <c r="BC10" i="1" s="1"/>
  <c r="AO18" i="1" a="1"/>
  <c r="AO18" i="1" s="1"/>
  <c r="BN10" i="1" s="1"/>
  <c r="AO22" i="1" a="1"/>
  <c r="AO22" i="1" s="1"/>
  <c r="BR10" i="1" s="1"/>
  <c r="AO19" i="1" a="1"/>
  <c r="AO19" i="1" s="1"/>
  <c r="BO10" i="1" s="1"/>
  <c r="AO4" i="1" a="1"/>
  <c r="AO4" i="1" s="1"/>
  <c r="AZ10" i="1" s="1"/>
  <c r="AO13" i="1" a="1"/>
  <c r="AO13" i="1" s="1"/>
  <c r="BI10" i="1" s="1"/>
  <c r="BS11" i="1" l="1"/>
  <c r="BQ12" i="1"/>
  <c r="AR21" i="1" a="1"/>
  <c r="AR21" i="1" s="1"/>
  <c r="AR23" i="1" a="1"/>
  <c r="AR23" i="1" s="1"/>
  <c r="BS12" i="1"/>
  <c r="AP6" i="1" a="1"/>
  <c r="AP6" i="1" s="1"/>
  <c r="BB11" i="1" s="1"/>
  <c r="AP17" i="1" a="1"/>
  <c r="AP17" i="1" s="1"/>
  <c r="BM11" i="1" s="1"/>
  <c r="AP16" i="1" a="1"/>
  <c r="AP16" i="1" s="1"/>
  <c r="BL11" i="1" s="1"/>
  <c r="AP15" i="1" a="1"/>
  <c r="AP15" i="1" s="1"/>
  <c r="BK11" i="1" s="1"/>
  <c r="AP14" i="1" a="1"/>
  <c r="AP14" i="1" s="1"/>
  <c r="BJ11" i="1" s="1"/>
  <c r="AP12" i="1" a="1"/>
  <c r="AP12" i="1" s="1"/>
  <c r="BH11" i="1" s="1"/>
  <c r="AP9" i="1" a="1"/>
  <c r="AP9" i="1" s="1"/>
  <c r="BE11" i="1" s="1"/>
  <c r="AP10" i="1" a="1"/>
  <c r="AP10" i="1" s="1"/>
  <c r="BF11" i="1" s="1"/>
  <c r="AP5" i="1" a="1"/>
  <c r="AP5" i="1" s="1"/>
  <c r="BA11" i="1" s="1"/>
  <c r="AP3" i="1" a="1"/>
  <c r="AP3" i="1" s="1"/>
  <c r="AY11" i="1" s="1"/>
  <c r="AP8" i="1" a="1"/>
  <c r="AP8" i="1" s="1"/>
  <c r="BD11" i="1" s="1"/>
  <c r="AP7" i="1" a="1"/>
  <c r="AP7" i="1" s="1"/>
  <c r="BC11" i="1" s="1"/>
  <c r="AP19" i="1" a="1"/>
  <c r="AP19" i="1" s="1"/>
  <c r="BO11" i="1" s="1"/>
  <c r="AP18" i="1" a="1"/>
  <c r="AP18" i="1" s="1"/>
  <c r="BN11" i="1" s="1"/>
  <c r="AP4" i="1" a="1"/>
  <c r="AP4" i="1" s="1"/>
  <c r="AZ11" i="1" s="1"/>
  <c r="AP22" i="1" a="1"/>
  <c r="AP22" i="1" s="1"/>
  <c r="BR11" i="1" s="1"/>
  <c r="AP11" i="1" a="1"/>
  <c r="AP11" i="1" s="1"/>
  <c r="BG11" i="1" s="1"/>
  <c r="AP13" i="1" a="1"/>
  <c r="AP13" i="1" s="1"/>
  <c r="BI11" i="1" s="1"/>
  <c r="AP20" i="1" a="1"/>
  <c r="AP20" i="1" s="1"/>
  <c r="BP11" i="1" s="1"/>
  <c r="AS23" i="1" l="1" a="1"/>
  <c r="AS23" i="1" s="1"/>
  <c r="BS13" i="1"/>
  <c r="BQ13" i="1"/>
  <c r="AS21" i="1" a="1"/>
  <c r="AS21" i="1" s="1"/>
  <c r="AQ6" i="1" a="1"/>
  <c r="AQ6" i="1" s="1"/>
  <c r="BB12" i="1" s="1"/>
  <c r="AQ17" i="1" a="1"/>
  <c r="AQ17" i="1" s="1"/>
  <c r="BM12" i="1" s="1"/>
  <c r="AQ14" i="1" a="1"/>
  <c r="AQ14" i="1" s="1"/>
  <c r="BJ12" i="1" s="1"/>
  <c r="AQ16" i="1" a="1"/>
  <c r="AQ16" i="1" s="1"/>
  <c r="BL12" i="1" s="1"/>
  <c r="AQ15" i="1" a="1"/>
  <c r="AQ15" i="1" s="1"/>
  <c r="BK12" i="1" s="1"/>
  <c r="AQ12" i="1" a="1"/>
  <c r="AQ12" i="1" s="1"/>
  <c r="BH12" i="1" s="1"/>
  <c r="AQ9" i="1" a="1"/>
  <c r="AQ9" i="1" s="1"/>
  <c r="BE12" i="1" s="1"/>
  <c r="AQ10" i="1" a="1"/>
  <c r="AQ10" i="1" s="1"/>
  <c r="BF12" i="1" s="1"/>
  <c r="AQ5" i="1" a="1"/>
  <c r="AQ5" i="1" s="1"/>
  <c r="BA12" i="1" s="1"/>
  <c r="AQ3" i="1" a="1"/>
  <c r="AQ3" i="1" s="1"/>
  <c r="AY12" i="1" s="1"/>
  <c r="AQ4" i="1" a="1"/>
  <c r="AQ4" i="1" s="1"/>
  <c r="AZ12" i="1" s="1"/>
  <c r="AQ20" i="1" a="1"/>
  <c r="AQ20" i="1" s="1"/>
  <c r="BP12" i="1" s="1"/>
  <c r="AQ7" i="1" a="1"/>
  <c r="AQ7" i="1" s="1"/>
  <c r="BC12" i="1" s="1"/>
  <c r="AQ19" i="1" a="1"/>
  <c r="AQ19" i="1" s="1"/>
  <c r="BO12" i="1" s="1"/>
  <c r="AQ8" i="1" a="1"/>
  <c r="AQ8" i="1" s="1"/>
  <c r="BD12" i="1" s="1"/>
  <c r="AQ13" i="1" a="1"/>
  <c r="AQ13" i="1" s="1"/>
  <c r="BI12" i="1" s="1"/>
  <c r="AQ18" i="1" a="1"/>
  <c r="AQ18" i="1" s="1"/>
  <c r="BN12" i="1" s="1"/>
  <c r="AQ11" i="1" a="1"/>
  <c r="AQ11" i="1" s="1"/>
  <c r="BG12" i="1" s="1"/>
  <c r="AQ22" i="1" a="1"/>
  <c r="AQ22" i="1" s="1"/>
  <c r="BR12" i="1" s="1"/>
  <c r="AT21" i="1" l="1" a="1"/>
  <c r="AT21" i="1" s="1"/>
  <c r="BQ14" i="1"/>
  <c r="AT23" i="1" a="1"/>
  <c r="AT23" i="1" s="1"/>
  <c r="BS14" i="1"/>
  <c r="AR6" i="1" a="1"/>
  <c r="AR6" i="1" s="1"/>
  <c r="BB13" i="1" s="1"/>
  <c r="AR14" i="1" a="1"/>
  <c r="AR14" i="1" s="1"/>
  <c r="BJ13" i="1" s="1"/>
  <c r="AR17" i="1" a="1"/>
  <c r="AR17" i="1" s="1"/>
  <c r="BM13" i="1" s="1"/>
  <c r="AR16" i="1" a="1"/>
  <c r="AR16" i="1" s="1"/>
  <c r="BL13" i="1" s="1"/>
  <c r="AR15" i="1" a="1"/>
  <c r="AR15" i="1" s="1"/>
  <c r="BK13" i="1" s="1"/>
  <c r="AR9" i="1" a="1"/>
  <c r="AR9" i="1" s="1"/>
  <c r="BE13" i="1" s="1"/>
  <c r="AR12" i="1" a="1"/>
  <c r="AR12" i="1" s="1"/>
  <c r="BH13" i="1" s="1"/>
  <c r="AR10" i="1" a="1"/>
  <c r="AR10" i="1" s="1"/>
  <c r="BF13" i="1" s="1"/>
  <c r="AR5" i="1" a="1"/>
  <c r="AR5" i="1" s="1"/>
  <c r="BA13" i="1" s="1"/>
  <c r="AR3" i="1" a="1"/>
  <c r="AR3" i="1" s="1"/>
  <c r="AY13" i="1" s="1"/>
  <c r="AR4" i="1" a="1"/>
  <c r="AR4" i="1" s="1"/>
  <c r="AZ13" i="1" s="1"/>
  <c r="AR22" i="1" a="1"/>
  <c r="AR22" i="1" s="1"/>
  <c r="BR13" i="1" s="1"/>
  <c r="AR11" i="1" a="1"/>
  <c r="AR11" i="1" s="1"/>
  <c r="BG13" i="1" s="1"/>
  <c r="AR7" i="1" a="1"/>
  <c r="AR7" i="1" s="1"/>
  <c r="BC13" i="1" s="1"/>
  <c r="AR8" i="1" a="1"/>
  <c r="AR8" i="1" s="1"/>
  <c r="BD13" i="1" s="1"/>
  <c r="AR18" i="1" a="1"/>
  <c r="AR18" i="1" s="1"/>
  <c r="BN13" i="1" s="1"/>
  <c r="AR20" i="1" a="1"/>
  <c r="AR20" i="1" s="1"/>
  <c r="BP13" i="1" s="1"/>
  <c r="AR13" i="1" a="1"/>
  <c r="AR13" i="1" s="1"/>
  <c r="BI13" i="1" s="1"/>
  <c r="AR19" i="1" a="1"/>
  <c r="AR19" i="1" s="1"/>
  <c r="BO13" i="1" s="1"/>
  <c r="AU23" i="1" l="1"/>
  <c r="BS15" i="1"/>
  <c r="AU21" i="1"/>
  <c r="BQ15" i="1"/>
  <c r="AS6" i="1" a="1"/>
  <c r="AS6" i="1" s="1"/>
  <c r="BB14" i="1" s="1"/>
  <c r="AS19" i="1" a="1"/>
  <c r="AS19" i="1" s="1"/>
  <c r="BO14" i="1" s="1"/>
  <c r="AS17" i="1" a="1"/>
  <c r="AS17" i="1" s="1"/>
  <c r="BM14" i="1" s="1"/>
  <c r="AS14" i="1" a="1"/>
  <c r="AS14" i="1" s="1"/>
  <c r="BJ14" i="1" s="1"/>
  <c r="AS16" i="1" a="1"/>
  <c r="AS16" i="1" s="1"/>
  <c r="BL14" i="1" s="1"/>
  <c r="AS15" i="1" a="1"/>
  <c r="AS15" i="1" s="1"/>
  <c r="BK14" i="1" s="1"/>
  <c r="AS9" i="1" a="1"/>
  <c r="AS9" i="1" s="1"/>
  <c r="BE14" i="1" s="1"/>
  <c r="AS12" i="1" a="1"/>
  <c r="AS12" i="1" s="1"/>
  <c r="BH14" i="1" s="1"/>
  <c r="AS10" i="1" a="1"/>
  <c r="AS10" i="1" s="1"/>
  <c r="BF14" i="1" s="1"/>
  <c r="AS5" i="1" a="1"/>
  <c r="AS5" i="1" s="1"/>
  <c r="BA14" i="1" s="1"/>
  <c r="AS3" i="1" a="1"/>
  <c r="AS3" i="1" s="1"/>
  <c r="AY14" i="1" s="1"/>
  <c r="AS8" i="1" a="1"/>
  <c r="AS8" i="1" s="1"/>
  <c r="BD14" i="1" s="1"/>
  <c r="AS13" i="1" a="1"/>
  <c r="AS13" i="1" s="1"/>
  <c r="BI14" i="1" s="1"/>
  <c r="AS7" i="1" a="1"/>
  <c r="AS7" i="1" s="1"/>
  <c r="BC14" i="1" s="1"/>
  <c r="AS4" i="1" a="1"/>
  <c r="AS4" i="1" s="1"/>
  <c r="AZ14" i="1" s="1"/>
  <c r="AS20" i="1" a="1"/>
  <c r="AS20" i="1" s="1"/>
  <c r="BP14" i="1" s="1"/>
  <c r="AS22" i="1" a="1"/>
  <c r="AS22" i="1" s="1"/>
  <c r="BR14" i="1" s="1"/>
  <c r="AS18" i="1" a="1"/>
  <c r="AS18" i="1" s="1"/>
  <c r="BN14" i="1" s="1"/>
  <c r="AS11" i="1" a="1"/>
  <c r="AS11" i="1" s="1"/>
  <c r="BG14" i="1" s="1"/>
  <c r="AT6" i="1" l="1" a="1"/>
  <c r="AT6" i="1" s="1"/>
  <c r="AT14" i="1" a="1"/>
  <c r="AT14" i="1" s="1"/>
  <c r="AT17" i="1" a="1"/>
  <c r="AT17" i="1" s="1"/>
  <c r="AT16" i="1" a="1"/>
  <c r="AT16" i="1" s="1"/>
  <c r="AT15" i="1" a="1"/>
  <c r="AT15" i="1" s="1"/>
  <c r="AT5" i="1" a="1"/>
  <c r="AT5" i="1" s="1"/>
  <c r="AT12" i="1" a="1"/>
  <c r="AT12" i="1" s="1"/>
  <c r="AT9" i="1" a="1"/>
  <c r="AT9" i="1" s="1"/>
  <c r="AT10" i="1" a="1"/>
  <c r="AT10" i="1" s="1"/>
  <c r="AT3" i="1" a="1"/>
  <c r="AT3" i="1" s="1"/>
  <c r="AT11" i="1" a="1"/>
  <c r="AT11" i="1" s="1"/>
  <c r="AT18" i="1" a="1"/>
  <c r="AT18" i="1" s="1"/>
  <c r="AT4" i="1" a="1"/>
  <c r="AT4" i="1" s="1"/>
  <c r="AT7" i="1" a="1"/>
  <c r="AT7" i="1" s="1"/>
  <c r="AT8" i="1" a="1"/>
  <c r="AT8" i="1" s="1"/>
  <c r="AT13" i="1" a="1"/>
  <c r="AT13" i="1" s="1"/>
  <c r="AT20" i="1" a="1"/>
  <c r="AT20" i="1" s="1"/>
  <c r="AT22" i="1" a="1"/>
  <c r="AT22" i="1" s="1"/>
  <c r="AT19" i="1" a="1"/>
  <c r="AT19" i="1" s="1"/>
  <c r="AU22" i="1" l="1"/>
  <c r="BR15" i="1"/>
  <c r="AU20" i="1"/>
  <c r="BP15" i="1"/>
  <c r="AU13" i="1"/>
  <c r="BI15" i="1"/>
  <c r="AU18" i="1"/>
  <c r="BN15" i="1"/>
  <c r="AU9" i="1"/>
  <c r="BE15" i="1"/>
  <c r="AU16" i="1"/>
  <c r="BL15" i="1"/>
  <c r="AU19" i="1"/>
  <c r="BO15" i="1"/>
  <c r="AU8" i="1"/>
  <c r="BD15" i="1"/>
  <c r="AU11" i="1"/>
  <c r="BG15" i="1"/>
  <c r="AU12" i="1"/>
  <c r="BH15" i="1"/>
  <c r="AU17" i="1"/>
  <c r="BM15" i="1"/>
  <c r="AU7" i="1"/>
  <c r="BC15" i="1"/>
  <c r="AU3" i="1"/>
  <c r="AY15" i="1"/>
  <c r="AU5" i="1"/>
  <c r="BA15" i="1"/>
  <c r="AU14" i="1"/>
  <c r="BJ15" i="1"/>
  <c r="AU4" i="1"/>
  <c r="AZ15" i="1"/>
  <c r="AU10" i="1"/>
  <c r="BF15" i="1"/>
  <c r="AU15" i="1"/>
  <c r="BK15" i="1"/>
  <c r="AU6" i="1"/>
  <c r="BB15" i="1"/>
</calcChain>
</file>

<file path=xl/sharedStrings.xml><?xml version="1.0" encoding="utf-8"?>
<sst xmlns="http://schemas.openxmlformats.org/spreadsheetml/2006/main" count="32" uniqueCount="21">
  <si>
    <t>J</t>
  </si>
  <si>
    <t>F</t>
  </si>
  <si>
    <t>D</t>
  </si>
  <si>
    <t>G</t>
  </si>
  <si>
    <t>C</t>
  </si>
  <si>
    <t>H</t>
  </si>
  <si>
    <t>A</t>
  </si>
  <si>
    <t>E</t>
  </si>
  <si>
    <t>B</t>
  </si>
  <si>
    <t>Niveau</t>
  </si>
  <si>
    <t>TACHE</t>
  </si>
  <si>
    <t>ANTERIORITE</t>
  </si>
  <si>
    <t>I</t>
  </si>
  <si>
    <t>Vérif</t>
  </si>
  <si>
    <t>TÂCHE</t>
  </si>
  <si>
    <t>DUREE</t>
  </si>
  <si>
    <t>N° étape</t>
  </si>
  <si>
    <t>+ TOT</t>
  </si>
  <si>
    <t>+ TARD</t>
  </si>
  <si>
    <t>ORDONNEMENT</t>
  </si>
  <si>
    <t>NIVEAU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</si>
</sst>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#,##0.00;\-#,##0.00;"/>
    <numFmt numFmtId="165" formatCode="#,##0;\-#,##0;"/>
  </numFmts>
  <fonts count="20" x14ac:knownFonts="1">
    <font>
      <sz val="11"/>
      <color theme="1"/>
      <name val="Calibri"/>
      <family val="2"/>
      <scheme val="minor"/>
    </font>
    <font>
      <sz val="18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22"/>
      <color indexed="8"/>
      <name val="Calibri"/>
      <family val="2"/>
    </font>
    <font>
      <b/>
      <sz val="18"/>
      <color indexed="8"/>
      <name val="Calibri"/>
      <family val="2"/>
    </font>
    <font>
      <b/>
      <sz val="18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24"/>
      <color theme="1"/>
      <name val="Calibri"/>
      <family val="2"/>
      <scheme val="minor"/>
    </font>
    <font>
      <sz val="28"/>
      <color theme="1"/>
      <name val="Calibri"/>
      <family val="2"/>
      <scheme val="minor"/>
    </font>
    <font>
      <b/>
      <sz val="14"/>
      <name val="Arial"/>
      <family val="2"/>
    </font>
    <font>
      <b/>
      <sz val="18"/>
      <name val="Calibri"/>
      <family val="2"/>
      <scheme val="minor"/>
    </font>
    <font>
      <u/>
      <sz val="11"/>
      <color theme="10"/>
      <name val="Calibri"/>
      <family val="2"/>
      <scheme val="minor"/>
    </font>
    <font>
      <u/>
      <sz val="22"/>
      <color theme="10"/>
      <name val="Calibri"/>
      <family val="2"/>
      <scheme val="minor"/>
    </font>
    <font>
      <sz val="22"/>
      <name val="Calibri"/>
      <family val="2"/>
    </font>
    <font>
      <sz val="11"/>
      <name val="Calibri"/>
      <family val="2"/>
      <scheme val="minor"/>
    </font>
    <font>
      <b/>
      <sz val="11"/>
      <name val="Calibri"/>
      <family val="2"/>
      <scheme val="minor"/>
    </font>
    <font>
      <sz val="18"/>
      <name val="Calibri"/>
      <family val="2"/>
      <scheme val="minor"/>
    </font>
    <font>
      <sz val="22"/>
      <color theme="1"/>
      <name val="Calibri"/>
      <family val="2"/>
      <scheme val="minor"/>
    </font>
    <font>
      <sz val="22"/>
      <name val="Calibri"/>
      <family val="2"/>
      <scheme val="minor"/>
    </font>
    <font>
      <sz val="24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1"/>
        <bgColor indexed="64"/>
      </patternFill>
    </fill>
  </fills>
  <borders count="3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11" fillId="0" borderId="0" applyNumberFormat="0" applyFill="0" applyBorder="0" applyAlignment="0" applyProtection="0"/>
  </cellStyleXfs>
  <cellXfs count="108">
    <xf numFmtId="0" fontId="0" fillId="0" borderId="0" xfId="0"/>
    <xf numFmtId="0" fontId="0" fillId="0" borderId="0" xfId="0" applyFill="1" applyBorder="1"/>
    <xf numFmtId="0" fontId="3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3" fillId="0" borderId="6" xfId="0" applyFont="1" applyFill="1" applyBorder="1" applyAlignment="1">
      <alignment horizontal="center" vertical="center"/>
    </xf>
    <xf numFmtId="0" fontId="4" fillId="0" borderId="6" xfId="0" applyFont="1" applyFill="1" applyBorder="1" applyAlignment="1">
      <alignment horizontal="center" vertical="center"/>
    </xf>
    <xf numFmtId="0" fontId="3" fillId="0" borderId="7" xfId="0" applyFont="1" applyFill="1" applyBorder="1" applyAlignment="1">
      <alignment horizontal="center" vertical="center"/>
    </xf>
    <xf numFmtId="0" fontId="3" fillId="0" borderId="4" xfId="0" applyFont="1" applyFill="1" applyBorder="1" applyAlignment="1">
      <alignment horizontal="center" vertical="center"/>
    </xf>
    <xf numFmtId="0" fontId="1" fillId="0" borderId="0" xfId="0" applyFont="1" applyFill="1" applyBorder="1"/>
    <xf numFmtId="0" fontId="2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/>
    </xf>
    <xf numFmtId="0" fontId="4" fillId="0" borderId="0" xfId="0" applyFont="1" applyFill="1" applyBorder="1" applyAlignment="1">
      <alignment horizontal="center" vertical="center"/>
    </xf>
    <xf numFmtId="0" fontId="5" fillId="0" borderId="0" xfId="0" applyFont="1" applyFill="1" applyBorder="1"/>
    <xf numFmtId="0" fontId="1" fillId="0" borderId="0" xfId="0" applyFont="1" applyFill="1" applyBorder="1" applyAlignment="1">
      <alignment horizontal="center" vertical="center"/>
    </xf>
    <xf numFmtId="0" fontId="9" fillId="0" borderId="0" xfId="0" applyFont="1" applyBorder="1" applyAlignment="1">
      <alignment horizontal="center" vertical="center" wrapText="1"/>
    </xf>
    <xf numFmtId="0" fontId="2" fillId="0" borderId="0" xfId="0" quotePrefix="1" applyFont="1" applyFill="1" applyBorder="1" applyAlignment="1">
      <alignment horizontal="center" vertical="center"/>
    </xf>
    <xf numFmtId="0" fontId="10" fillId="0" borderId="6" xfId="0" applyNumberFormat="1" applyFont="1" applyFill="1" applyBorder="1" applyAlignment="1">
      <alignment horizontal="center" vertical="center"/>
    </xf>
    <xf numFmtId="0" fontId="5" fillId="0" borderId="1" xfId="0" applyNumberFormat="1" applyFont="1" applyFill="1" applyBorder="1" applyAlignment="1">
      <alignment horizontal="center" vertical="center"/>
    </xf>
    <xf numFmtId="0" fontId="1" fillId="0" borderId="8" xfId="0" applyFont="1" applyFill="1" applyBorder="1" applyAlignment="1">
      <alignment horizontal="center" vertical="center"/>
    </xf>
    <xf numFmtId="0" fontId="1" fillId="0" borderId="9" xfId="0" applyFont="1" applyFill="1" applyBorder="1" applyAlignment="1">
      <alignment horizontal="center" vertical="center"/>
    </xf>
    <xf numFmtId="0" fontId="1" fillId="0" borderId="10" xfId="0" applyFont="1" applyFill="1" applyBorder="1" applyAlignment="1">
      <alignment horizontal="center" vertical="center"/>
    </xf>
    <xf numFmtId="0" fontId="5" fillId="0" borderId="5" xfId="0" applyNumberFormat="1" applyFont="1" applyFill="1" applyBorder="1" applyAlignment="1">
      <alignment horizontal="center" vertical="center"/>
    </xf>
    <xf numFmtId="0" fontId="5" fillId="0" borderId="11" xfId="0" applyFont="1" applyFill="1" applyBorder="1" applyAlignment="1">
      <alignment horizontal="center" vertical="center"/>
    </xf>
    <xf numFmtId="0" fontId="1" fillId="0" borderId="18" xfId="0" applyFont="1" applyFill="1" applyBorder="1" applyAlignment="1">
      <alignment horizontal="center" vertical="center"/>
    </xf>
    <xf numFmtId="0" fontId="5" fillId="0" borderId="16" xfId="0" applyNumberFormat="1" applyFont="1" applyFill="1" applyBorder="1" applyAlignment="1">
      <alignment horizontal="center" vertical="center"/>
    </xf>
    <xf numFmtId="0" fontId="5" fillId="0" borderId="17" xfId="0" applyNumberFormat="1" applyFont="1" applyFill="1" applyBorder="1" applyAlignment="1">
      <alignment horizontal="center" vertical="center"/>
    </xf>
    <xf numFmtId="0" fontId="3" fillId="0" borderId="23" xfId="0" applyFont="1" applyFill="1" applyBorder="1" applyAlignment="1">
      <alignment horizontal="center" vertical="center"/>
    </xf>
    <xf numFmtId="0" fontId="3" fillId="0" borderId="21" xfId="0" applyFont="1" applyFill="1" applyBorder="1" applyAlignment="1">
      <alignment horizontal="center" vertical="center"/>
    </xf>
    <xf numFmtId="0" fontId="4" fillId="0" borderId="21" xfId="0" applyFont="1" applyFill="1" applyBorder="1" applyAlignment="1">
      <alignment horizontal="center" vertical="center"/>
    </xf>
    <xf numFmtId="0" fontId="10" fillId="0" borderId="24" xfId="0" applyNumberFormat="1" applyFont="1" applyFill="1" applyBorder="1" applyAlignment="1">
      <alignment horizontal="center" vertical="center"/>
    </xf>
    <xf numFmtId="0" fontId="5" fillId="0" borderId="21" xfId="0" applyNumberFormat="1" applyFont="1" applyFill="1" applyBorder="1" applyAlignment="1">
      <alignment horizontal="center" vertical="center"/>
    </xf>
    <xf numFmtId="0" fontId="5" fillId="0" borderId="22" xfId="0" applyNumberFormat="1" applyFont="1" applyFill="1" applyBorder="1" applyAlignment="1">
      <alignment horizontal="center" vertical="center"/>
    </xf>
    <xf numFmtId="0" fontId="2" fillId="0" borderId="19" xfId="0" applyFont="1" applyFill="1" applyBorder="1" applyAlignment="1" applyProtection="1">
      <alignment horizontal="center" vertical="center"/>
      <protection locked="0"/>
    </xf>
    <xf numFmtId="0" fontId="2" fillId="0" borderId="1" xfId="0" applyFont="1" applyFill="1" applyBorder="1" applyAlignment="1" applyProtection="1">
      <alignment horizontal="center" vertical="center"/>
      <protection locked="0"/>
    </xf>
    <xf numFmtId="0" fontId="1" fillId="0" borderId="15" xfId="0" applyFont="1" applyFill="1" applyBorder="1" applyAlignment="1" applyProtection="1">
      <alignment horizontal="center" vertical="center"/>
      <protection locked="0"/>
    </xf>
    <xf numFmtId="0" fontId="1" fillId="0" borderId="16" xfId="0" applyFont="1" applyFill="1" applyBorder="1" applyAlignment="1" applyProtection="1">
      <alignment horizontal="center" vertical="center"/>
      <protection locked="0"/>
    </xf>
    <xf numFmtId="0" fontId="2" fillId="0" borderId="5" xfId="0" applyFont="1" applyFill="1" applyBorder="1" applyAlignment="1" applyProtection="1">
      <alignment horizontal="center" vertical="center"/>
      <protection locked="0"/>
    </xf>
    <xf numFmtId="0" fontId="0" fillId="0" borderId="1" xfId="0" applyBorder="1" applyAlignment="1" applyProtection="1">
      <alignment vertical="center"/>
      <protection locked="0"/>
    </xf>
    <xf numFmtId="0" fontId="2" fillId="0" borderId="19" xfId="0" applyFont="1" applyBorder="1" applyAlignment="1" applyProtection="1">
      <alignment horizontal="center" vertical="center"/>
      <protection locked="0"/>
    </xf>
    <xf numFmtId="0" fontId="2" fillId="0" borderId="1" xfId="0" applyFont="1" applyBorder="1" applyAlignment="1" applyProtection="1">
      <alignment horizontal="center" vertical="center"/>
      <protection locked="0"/>
    </xf>
    <xf numFmtId="0" fontId="2" fillId="0" borderId="5" xfId="0" applyFont="1" applyBorder="1" applyAlignment="1" applyProtection="1">
      <alignment horizontal="center" vertical="center"/>
      <protection locked="0"/>
    </xf>
    <xf numFmtId="0" fontId="2" fillId="0" borderId="20" xfId="0" applyFont="1" applyBorder="1" applyAlignment="1" applyProtection="1">
      <alignment horizontal="center" vertical="center"/>
      <protection locked="0"/>
    </xf>
    <xf numFmtId="0" fontId="2" fillId="0" borderId="21" xfId="0" applyFont="1" applyBorder="1" applyAlignment="1" applyProtection="1">
      <alignment horizontal="center" vertical="center"/>
      <protection locked="0"/>
    </xf>
    <xf numFmtId="0" fontId="2" fillId="0" borderId="22" xfId="0" applyFont="1" applyBorder="1" applyAlignment="1" applyProtection="1">
      <alignment horizontal="center" vertical="center"/>
      <protection locked="0"/>
    </xf>
    <xf numFmtId="0" fontId="1" fillId="0" borderId="17" xfId="0" applyFont="1" applyFill="1" applyBorder="1" applyAlignment="1" applyProtection="1">
      <alignment horizontal="center" vertical="center"/>
      <protection locked="0"/>
    </xf>
    <xf numFmtId="0" fontId="7" fillId="0" borderId="0" xfId="0" applyFont="1" applyFill="1" applyBorder="1" applyAlignment="1">
      <alignment horizontal="center" vertical="center" wrapText="1"/>
    </xf>
    <xf numFmtId="0" fontId="6" fillId="0" borderId="11" xfId="0" applyFont="1" applyFill="1" applyBorder="1" applyAlignment="1">
      <alignment horizontal="center" vertical="center" textRotation="255"/>
    </xf>
    <xf numFmtId="0" fontId="6" fillId="0" borderId="14" xfId="0" applyFont="1" applyFill="1" applyBorder="1" applyAlignment="1">
      <alignment horizontal="center" vertical="center" textRotation="255"/>
    </xf>
    <xf numFmtId="0" fontId="7" fillId="0" borderId="13" xfId="0" applyFont="1" applyFill="1" applyBorder="1" applyAlignment="1">
      <alignment horizontal="center" vertical="center" wrapText="1"/>
    </xf>
    <xf numFmtId="0" fontId="7" fillId="0" borderId="2" xfId="0" applyFont="1" applyFill="1" applyBorder="1" applyAlignment="1">
      <alignment horizontal="center" vertical="center" wrapText="1"/>
    </xf>
    <xf numFmtId="0" fontId="7" fillId="0" borderId="3" xfId="0" applyFont="1" applyFill="1" applyBorder="1" applyAlignment="1">
      <alignment horizontal="center" vertical="center" wrapText="1"/>
    </xf>
    <xf numFmtId="0" fontId="7" fillId="0" borderId="14" xfId="0" applyFont="1" applyFill="1" applyBorder="1" applyAlignment="1">
      <alignment horizontal="center" vertical="center" wrapText="1"/>
    </xf>
    <xf numFmtId="0" fontId="7" fillId="0" borderId="12" xfId="0" applyFont="1" applyFill="1" applyBorder="1" applyAlignment="1">
      <alignment horizontal="center" vertical="center" wrapText="1"/>
    </xf>
    <xf numFmtId="0" fontId="8" fillId="0" borderId="13" xfId="0" applyFont="1" applyFill="1" applyBorder="1" applyAlignment="1">
      <alignment horizontal="center" vertical="center"/>
    </xf>
    <xf numFmtId="0" fontId="8" fillId="0" borderId="2" xfId="0" applyFont="1" applyFill="1" applyBorder="1" applyAlignment="1">
      <alignment horizontal="center" vertical="center"/>
    </xf>
    <xf numFmtId="0" fontId="15" fillId="0" borderId="11" xfId="0" applyFont="1" applyFill="1" applyBorder="1" applyAlignment="1">
      <alignment horizontal="center" vertical="center" textRotation="255"/>
    </xf>
    <xf numFmtId="0" fontId="15" fillId="0" borderId="14" xfId="0" applyFont="1" applyFill="1" applyBorder="1" applyAlignment="1">
      <alignment horizontal="center" vertical="center" textRotation="255"/>
    </xf>
    <xf numFmtId="0" fontId="16" fillId="0" borderId="15" xfId="0" applyNumberFormat="1" applyFont="1" applyFill="1" applyBorder="1" applyAlignment="1" applyProtection="1">
      <alignment horizontal="center" vertical="center"/>
      <protection locked="0"/>
    </xf>
    <xf numFmtId="0" fontId="16" fillId="0" borderId="16" xfId="0" applyNumberFormat="1" applyFont="1" applyFill="1" applyBorder="1" applyAlignment="1" applyProtection="1">
      <alignment horizontal="center" vertical="center"/>
      <protection locked="0"/>
    </xf>
    <xf numFmtId="0" fontId="16" fillId="0" borderId="17" xfId="0" applyNumberFormat="1" applyFont="1" applyFill="1" applyBorder="1" applyAlignment="1" applyProtection="1">
      <alignment horizontal="center" vertical="center"/>
      <protection locked="0"/>
    </xf>
    <xf numFmtId="0" fontId="14" fillId="0" borderId="0" xfId="0" applyFont="1" applyFill="1" applyBorder="1"/>
    <xf numFmtId="0" fontId="16" fillId="0" borderId="0" xfId="0" applyFont="1" applyFill="1" applyBorder="1"/>
    <xf numFmtId="0" fontId="14" fillId="0" borderId="0" xfId="0" applyFont="1"/>
    <xf numFmtId="0" fontId="14" fillId="0" borderId="0" xfId="0" applyFont="1" applyBorder="1"/>
    <xf numFmtId="0" fontId="12" fillId="0" borderId="0" xfId="1" applyFont="1" applyAlignment="1">
      <alignment horizontal="center" vertical="center"/>
    </xf>
    <xf numFmtId="0" fontId="17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17" fillId="0" borderId="11" xfId="0" applyFont="1" applyBorder="1" applyAlignment="1">
      <alignment horizontal="center" vertical="center"/>
    </xf>
    <xf numFmtId="0" fontId="17" fillId="0" borderId="25" xfId="0" applyFont="1" applyBorder="1" applyAlignment="1">
      <alignment horizontal="center" vertical="center"/>
    </xf>
    <xf numFmtId="0" fontId="17" fillId="0" borderId="27" xfId="0" applyFont="1" applyBorder="1" applyAlignment="1">
      <alignment horizontal="center" vertical="center"/>
    </xf>
    <xf numFmtId="0" fontId="8" fillId="0" borderId="11" xfId="0" applyFont="1" applyBorder="1" applyAlignment="1">
      <alignment horizontal="center" vertical="center" textRotation="180" wrapText="1"/>
    </xf>
    <xf numFmtId="0" fontId="8" fillId="0" borderId="25" xfId="0" applyFont="1" applyBorder="1" applyAlignment="1">
      <alignment horizontal="center" vertical="center" textRotation="180" wrapText="1"/>
    </xf>
    <xf numFmtId="0" fontId="17" fillId="0" borderId="0" xfId="0" applyFont="1" applyBorder="1" applyAlignment="1">
      <alignment horizontal="center" vertical="center"/>
    </xf>
    <xf numFmtId="0" fontId="17" fillId="0" borderId="11" xfId="0" quotePrefix="1" applyFont="1" applyBorder="1" applyAlignment="1">
      <alignment horizontal="center" vertical="center" textRotation="180" wrapText="1"/>
    </xf>
    <xf numFmtId="0" fontId="17" fillId="0" borderId="27" xfId="0" applyFont="1" applyBorder="1" applyAlignment="1">
      <alignment horizontal="center" vertical="center" textRotation="180" wrapText="1"/>
    </xf>
    <xf numFmtId="165" fontId="17" fillId="0" borderId="0" xfId="0" applyNumberFormat="1" applyFont="1" applyAlignment="1">
      <alignment horizontal="center" vertical="center"/>
    </xf>
    <xf numFmtId="164" fontId="13" fillId="0" borderId="0" xfId="0" applyNumberFormat="1" applyFont="1" applyFill="1" applyBorder="1" applyAlignment="1">
      <alignment horizontal="center" vertical="center"/>
    </xf>
    <xf numFmtId="165" fontId="17" fillId="0" borderId="0" xfId="0" applyNumberFormat="1" applyFont="1" applyBorder="1" applyAlignment="1">
      <alignment horizontal="center" vertical="center"/>
    </xf>
    <xf numFmtId="0" fontId="0" fillId="0" borderId="0" xfId="0" applyBorder="1"/>
    <xf numFmtId="0" fontId="19" fillId="0" borderId="0" xfId="0" applyFont="1" applyBorder="1" applyAlignment="1">
      <alignment horizontal="center" vertical="center"/>
    </xf>
    <xf numFmtId="0" fontId="19" fillId="0" borderId="13" xfId="0" applyFont="1" applyBorder="1" applyAlignment="1">
      <alignment horizontal="center" vertical="center"/>
    </xf>
    <xf numFmtId="0" fontId="19" fillId="0" borderId="2" xfId="0" applyFont="1" applyBorder="1" applyAlignment="1">
      <alignment horizontal="center" vertical="center"/>
    </xf>
    <xf numFmtId="0" fontId="19" fillId="0" borderId="3" xfId="0" applyFont="1" applyBorder="1" applyAlignment="1">
      <alignment horizontal="center" vertical="center"/>
    </xf>
    <xf numFmtId="0" fontId="18" fillId="0" borderId="11" xfId="0" applyFont="1" applyBorder="1" applyAlignment="1">
      <alignment horizontal="center" textRotation="255" shrinkToFit="1"/>
    </xf>
    <xf numFmtId="0" fontId="18" fillId="0" borderId="25" xfId="0" applyFont="1" applyBorder="1" applyAlignment="1">
      <alignment horizontal="center" textRotation="255" shrinkToFit="1"/>
    </xf>
    <xf numFmtId="165" fontId="13" fillId="0" borderId="1" xfId="0" applyNumberFormat="1" applyFont="1" applyFill="1" applyBorder="1" applyAlignment="1">
      <alignment horizontal="center" vertical="center"/>
    </xf>
    <xf numFmtId="165" fontId="13" fillId="0" borderId="32" xfId="0" applyNumberFormat="1" applyFont="1" applyFill="1" applyBorder="1" applyAlignment="1">
      <alignment horizontal="center" vertical="center"/>
    </xf>
    <xf numFmtId="165" fontId="13" fillId="0" borderId="21" xfId="0" applyNumberFormat="1" applyFont="1" applyFill="1" applyBorder="1" applyAlignment="1">
      <alignment horizontal="center" vertical="center"/>
    </xf>
    <xf numFmtId="165" fontId="13" fillId="0" borderId="33" xfId="0" applyNumberFormat="1" applyFont="1" applyFill="1" applyBorder="1" applyAlignment="1">
      <alignment horizontal="center" vertical="center"/>
    </xf>
    <xf numFmtId="165" fontId="13" fillId="0" borderId="29" xfId="0" applyNumberFormat="1" applyFont="1" applyFill="1" applyBorder="1" applyAlignment="1">
      <alignment horizontal="center" vertical="center"/>
    </xf>
    <xf numFmtId="165" fontId="13" fillId="0" borderId="30" xfId="0" applyNumberFormat="1" applyFont="1" applyFill="1" applyBorder="1" applyAlignment="1">
      <alignment horizontal="center" vertical="center"/>
    </xf>
    <xf numFmtId="165" fontId="13" fillId="0" borderId="31" xfId="0" applyNumberFormat="1" applyFont="1" applyFill="1" applyBorder="1" applyAlignment="1">
      <alignment horizontal="center" vertical="center"/>
    </xf>
    <xf numFmtId="165" fontId="13" fillId="0" borderId="19" xfId="0" applyNumberFormat="1" applyFont="1" applyFill="1" applyBorder="1" applyAlignment="1">
      <alignment horizontal="center" vertical="center"/>
    </xf>
    <xf numFmtId="165" fontId="13" fillId="0" borderId="20" xfId="0" applyNumberFormat="1" applyFont="1" applyFill="1" applyBorder="1" applyAlignment="1">
      <alignment horizontal="center" vertical="center"/>
    </xf>
    <xf numFmtId="0" fontId="13" fillId="0" borderId="34" xfId="0" applyNumberFormat="1" applyFont="1" applyFill="1" applyBorder="1" applyAlignment="1">
      <alignment horizontal="center" vertical="center"/>
    </xf>
    <xf numFmtId="0" fontId="13" fillId="0" borderId="26" xfId="0" applyNumberFormat="1" applyFont="1" applyFill="1" applyBorder="1" applyAlignment="1">
      <alignment horizontal="center" vertical="center"/>
    </xf>
    <xf numFmtId="0" fontId="13" fillId="0" borderId="35" xfId="0" applyNumberFormat="1" applyFont="1" applyFill="1" applyBorder="1" applyAlignment="1">
      <alignment horizontal="center" vertical="center"/>
    </xf>
    <xf numFmtId="0" fontId="19" fillId="0" borderId="14" xfId="0" applyFont="1" applyBorder="1" applyAlignment="1">
      <alignment horizontal="center" vertical="center"/>
    </xf>
    <xf numFmtId="0" fontId="19" fillId="0" borderId="12" xfId="0" applyFont="1" applyBorder="1" applyAlignment="1">
      <alignment horizontal="center" vertical="center"/>
    </xf>
    <xf numFmtId="165" fontId="17" fillId="2" borderId="11" xfId="0" applyNumberFormat="1" applyFont="1" applyFill="1" applyBorder="1" applyAlignment="1">
      <alignment horizontal="center" vertical="center"/>
    </xf>
    <xf numFmtId="165" fontId="17" fillId="2" borderId="25" xfId="0" applyNumberFormat="1" applyFont="1" applyFill="1" applyBorder="1" applyAlignment="1">
      <alignment horizontal="center" vertical="center"/>
    </xf>
    <xf numFmtId="165" fontId="17" fillId="2" borderId="27" xfId="0" applyNumberFormat="1" applyFont="1" applyFill="1" applyBorder="1" applyAlignment="1">
      <alignment horizontal="center" vertical="center"/>
    </xf>
    <xf numFmtId="0" fontId="17" fillId="0" borderId="28" xfId="0" applyFont="1" applyBorder="1" applyAlignment="1">
      <alignment horizontal="center" vertical="center"/>
    </xf>
    <xf numFmtId="0" fontId="17" fillId="0" borderId="2" xfId="0" applyFont="1" applyBorder="1" applyAlignment="1">
      <alignment horizontal="center" vertical="center"/>
    </xf>
    <xf numFmtId="0" fontId="17" fillId="0" borderId="0" xfId="0" applyNumberFormat="1" applyFont="1" applyBorder="1" applyAlignment="1">
      <alignment horizontal="center" vertical="center"/>
    </xf>
    <xf numFmtId="0" fontId="17" fillId="0" borderId="15" xfId="0" applyFont="1" applyBorder="1" applyAlignment="1">
      <alignment horizontal="center" vertical="center"/>
    </xf>
    <xf numFmtId="0" fontId="17" fillId="0" borderId="16" xfId="0" applyFont="1" applyBorder="1" applyAlignment="1">
      <alignment horizontal="center" vertical="center"/>
    </xf>
    <xf numFmtId="0" fontId="17" fillId="0" borderId="17" xfId="0" applyFont="1" applyBorder="1" applyAlignment="1">
      <alignment horizontal="center" vertical="center"/>
    </xf>
  </cellXfs>
  <cellStyles count="2">
    <cellStyle name="Lien hypertexte" xfId="1" builtinId="8"/>
    <cellStyle name="Normal" xfId="0" builtinId="0"/>
  </cellStyles>
  <dxfs count="18"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ill>
        <patternFill>
          <bgColor rgb="FF92D050"/>
        </patternFill>
      </fill>
    </dxf>
    <dxf>
      <font>
        <color auto="1"/>
      </font>
      <fill>
        <patternFill>
          <bgColor theme="9"/>
        </patternFill>
      </fill>
    </dxf>
    <dxf>
      <fill>
        <patternFill>
          <bgColor theme="8" tint="0.59996337778862885"/>
        </patternFill>
      </fill>
    </dxf>
    <dxf>
      <fill>
        <patternFill>
          <bgColor theme="2" tint="-0.24994659260841701"/>
        </patternFill>
      </fill>
    </dxf>
    <dxf>
      <fill>
        <patternFill>
          <bgColor theme="5" tint="0.79998168889431442"/>
        </patternFill>
      </fill>
    </dxf>
    <dxf>
      <fill>
        <patternFill patternType="solid">
          <bgColor rgb="FFCC99FF"/>
        </patternFill>
      </fill>
    </dxf>
    <dxf>
      <fill>
        <patternFill>
          <bgColor rgb="FFDDA88B"/>
        </patternFill>
      </fill>
    </dxf>
    <dxf>
      <fill>
        <patternFill>
          <bgColor theme="7" tint="0.39994506668294322"/>
        </patternFill>
      </fill>
    </dxf>
    <dxf>
      <fill>
        <patternFill>
          <bgColor rgb="FFC7CACF"/>
        </patternFill>
      </fill>
    </dxf>
    <dxf>
      <fill>
        <patternFill>
          <bgColor rgb="FF83F2F5"/>
        </patternFill>
      </fill>
    </dxf>
    <dxf>
      <fill>
        <patternFill>
          <bgColor rgb="FFE2EF95"/>
        </patternFill>
      </fill>
    </dxf>
    <dxf>
      <fill>
        <patternFill>
          <bgColor rgb="FFB8C7B5"/>
        </patternFill>
      </fill>
    </dxf>
    <dxf>
      <fill>
        <patternFill>
          <bgColor rgb="FFED0960"/>
        </patternFill>
      </fill>
    </dxf>
    <dxf>
      <font>
        <color theme="0"/>
      </font>
    </dxf>
  </dxfs>
  <tableStyles count="0" defaultTableStyle="TableStyleMedium2" defaultPivotStyle="PivotStyleLight16"/>
  <colors>
    <mruColors>
      <color rgb="FFED0960"/>
      <color rgb="FFE2EF95"/>
      <color rgb="FFB8C7B5"/>
      <color rgb="FF83F2F5"/>
      <color rgb="FFC7CACF"/>
      <color rgb="FFDDA88B"/>
      <color rgb="FFCC99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Feuil1"/>
  <dimension ref="A1:CF47"/>
  <sheetViews>
    <sheetView tabSelected="1" topLeftCell="AS1" zoomScale="50" zoomScaleNormal="50" workbookViewId="0">
      <selection activeCell="CJ7" sqref="CJ7"/>
    </sheetView>
  </sheetViews>
  <sheetFormatPr baseColWidth="10" defaultRowHeight="28.5" x14ac:dyDescent="0.25"/>
  <cols>
    <col min="1" max="6" width="6.5703125" customWidth="1"/>
    <col min="7" max="7" width="9.7109375" style="62" customWidth="1"/>
    <col min="8" max="33" width="6.5703125" customWidth="1"/>
    <col min="34" max="46" width="8.28515625" customWidth="1"/>
    <col min="48" max="48" width="6" customWidth="1"/>
    <col min="49" max="49" width="5.7109375" customWidth="1"/>
    <col min="50" max="50" width="8.28515625" customWidth="1"/>
    <col min="51" max="76" width="5.7109375" customWidth="1"/>
    <col min="77" max="77" width="7.140625" style="66" customWidth="1"/>
    <col min="78" max="78" width="5.42578125" style="66" customWidth="1"/>
    <col min="79" max="79" width="7.140625" style="65" customWidth="1"/>
    <col min="80" max="80" width="9.42578125" style="65" customWidth="1"/>
    <col min="81" max="81" width="19.28515625" style="65" bestFit="1" customWidth="1"/>
    <col min="82" max="82" width="11.42578125" style="65"/>
    <col min="83" max="83" width="7.7109375" customWidth="1"/>
  </cols>
  <sheetData>
    <row r="1" spans="1:84" ht="105.75" customHeight="1" thickBot="1" x14ac:dyDescent="0.3">
      <c r="A1" s="48" t="s">
        <v>11</v>
      </c>
      <c r="B1" s="49"/>
      <c r="C1" s="49"/>
      <c r="D1" s="49"/>
      <c r="E1" s="50"/>
      <c r="F1" s="46" t="s">
        <v>10</v>
      </c>
      <c r="G1" s="55" t="s">
        <v>15</v>
      </c>
      <c r="H1" s="53" t="s">
        <v>14</v>
      </c>
      <c r="I1" s="54"/>
      <c r="J1" s="54"/>
      <c r="K1" s="54"/>
      <c r="L1" s="54"/>
      <c r="M1" s="54"/>
      <c r="N1" s="54"/>
      <c r="O1" s="54"/>
      <c r="P1" s="54"/>
      <c r="Q1" s="54"/>
      <c r="R1" s="54"/>
      <c r="S1" s="54"/>
      <c r="T1" s="54"/>
      <c r="U1" s="54"/>
      <c r="V1" s="54"/>
      <c r="W1" s="54"/>
      <c r="X1" s="54"/>
      <c r="Y1" s="54"/>
      <c r="Z1" s="54"/>
      <c r="AA1" s="54"/>
      <c r="AB1" s="54"/>
      <c r="AC1" s="54"/>
      <c r="AD1" s="54"/>
      <c r="AE1" s="54"/>
      <c r="AF1" s="54"/>
      <c r="AG1" s="54"/>
      <c r="AH1" s="53" t="s">
        <v>9</v>
      </c>
      <c r="AI1" s="54"/>
      <c r="AJ1" s="54"/>
      <c r="AK1" s="54"/>
      <c r="AL1" s="54"/>
      <c r="AM1" s="54"/>
      <c r="AN1" s="54"/>
      <c r="AO1" s="54"/>
      <c r="AP1" s="54"/>
      <c r="AQ1" s="54"/>
      <c r="AR1" s="54"/>
      <c r="AS1" s="54"/>
      <c r="AT1" s="54"/>
      <c r="AU1" s="22" t="s">
        <v>13</v>
      </c>
      <c r="AW1" s="63"/>
      <c r="AX1" s="83" t="s">
        <v>20</v>
      </c>
      <c r="AY1" s="80" t="s">
        <v>19</v>
      </c>
      <c r="AZ1" s="81"/>
      <c r="BA1" s="81"/>
      <c r="BB1" s="81"/>
      <c r="BC1" s="81"/>
      <c r="BD1" s="81"/>
      <c r="BE1" s="81"/>
      <c r="BF1" s="81"/>
      <c r="BG1" s="81"/>
      <c r="BH1" s="81"/>
      <c r="BI1" s="81"/>
      <c r="BJ1" s="81"/>
      <c r="BK1" s="81"/>
      <c r="BL1" s="81"/>
      <c r="BM1" s="81"/>
      <c r="BN1" s="81"/>
      <c r="BO1" s="81"/>
      <c r="BP1" s="81"/>
      <c r="BQ1" s="81"/>
      <c r="BR1" s="81"/>
      <c r="BS1" s="81"/>
      <c r="BT1" s="81"/>
      <c r="BU1" s="81"/>
      <c r="BV1" s="81"/>
      <c r="BW1" s="81"/>
      <c r="BX1" s="82"/>
      <c r="CA1" s="64"/>
      <c r="CB1" s="70" t="s">
        <v>16</v>
      </c>
      <c r="CC1" s="73" t="s">
        <v>17</v>
      </c>
      <c r="CD1" s="73" t="s">
        <v>18</v>
      </c>
    </row>
    <row r="2" spans="1:84" ht="33.75" customHeight="1" thickBot="1" x14ac:dyDescent="0.3">
      <c r="A2" s="51"/>
      <c r="B2" s="45"/>
      <c r="C2" s="45"/>
      <c r="D2" s="45"/>
      <c r="E2" s="52"/>
      <c r="F2" s="47"/>
      <c r="G2" s="56"/>
      <c r="H2" s="18" t="str">
        <f>F3</f>
        <v>A</v>
      </c>
      <c r="I2" s="19" t="str">
        <f>F4</f>
        <v>B</v>
      </c>
      <c r="J2" s="19" t="str">
        <f>F5</f>
        <v>C</v>
      </c>
      <c r="K2" s="19" t="str">
        <f>F6</f>
        <v>D</v>
      </c>
      <c r="L2" s="19" t="str">
        <f>F7</f>
        <v>E</v>
      </c>
      <c r="M2" s="19" t="str">
        <f>F8</f>
        <v>F</v>
      </c>
      <c r="N2" s="19" t="str">
        <f>F9</f>
        <v>G</v>
      </c>
      <c r="O2" s="19" t="str">
        <f>F10</f>
        <v>H</v>
      </c>
      <c r="P2" s="19" t="str">
        <f>F11</f>
        <v>I</v>
      </c>
      <c r="Q2" s="19" t="str">
        <f>F12</f>
        <v>J</v>
      </c>
      <c r="R2" s="19">
        <f>F13</f>
        <v>0</v>
      </c>
      <c r="S2" s="19">
        <f>F14</f>
        <v>0</v>
      </c>
      <c r="T2" s="19">
        <f>F15</f>
        <v>0</v>
      </c>
      <c r="U2" s="19">
        <f>F16</f>
        <v>0</v>
      </c>
      <c r="V2" s="19">
        <f>F17</f>
        <v>0</v>
      </c>
      <c r="W2" s="19">
        <f>F18</f>
        <v>0</v>
      </c>
      <c r="X2" s="19">
        <f>F19</f>
        <v>0</v>
      </c>
      <c r="Y2" s="19">
        <f>F20</f>
        <v>0</v>
      </c>
      <c r="Z2" s="19">
        <f>F21</f>
        <v>0</v>
      </c>
      <c r="AA2" s="19">
        <f>F22</f>
        <v>0</v>
      </c>
      <c r="AB2" s="19">
        <f>F23</f>
        <v>0</v>
      </c>
      <c r="AC2" s="19">
        <f>F24</f>
        <v>0</v>
      </c>
      <c r="AD2" s="19">
        <f>F25</f>
        <v>0</v>
      </c>
      <c r="AE2" s="19">
        <f>F26</f>
        <v>0</v>
      </c>
      <c r="AF2" s="19">
        <f>F27</f>
        <v>0</v>
      </c>
      <c r="AG2" s="20">
        <f>F28</f>
        <v>0</v>
      </c>
      <c r="AH2" s="18">
        <v>1</v>
      </c>
      <c r="AI2" s="19">
        <v>2</v>
      </c>
      <c r="AJ2" s="19">
        <v>3</v>
      </c>
      <c r="AK2" s="19">
        <v>4</v>
      </c>
      <c r="AL2" s="19">
        <v>5</v>
      </c>
      <c r="AM2" s="19">
        <v>6</v>
      </c>
      <c r="AN2" s="19">
        <v>7</v>
      </c>
      <c r="AO2" s="19">
        <v>8</v>
      </c>
      <c r="AP2" s="19">
        <v>9</v>
      </c>
      <c r="AQ2" s="19">
        <v>10</v>
      </c>
      <c r="AR2" s="19">
        <v>11</v>
      </c>
      <c r="AS2" s="19">
        <v>12</v>
      </c>
      <c r="AT2" s="20">
        <v>13</v>
      </c>
      <c r="AU2" s="23"/>
      <c r="AW2" s="63"/>
      <c r="AX2" s="84"/>
      <c r="AY2" s="97"/>
      <c r="AZ2" s="79"/>
      <c r="BA2" s="79"/>
      <c r="BB2" s="79"/>
      <c r="BC2" s="79"/>
      <c r="BD2" s="79"/>
      <c r="BE2" s="79"/>
      <c r="BF2" s="79"/>
      <c r="BG2" s="79"/>
      <c r="BH2" s="79"/>
      <c r="BI2" s="79"/>
      <c r="BJ2" s="79"/>
      <c r="BK2" s="79"/>
      <c r="BL2" s="79"/>
      <c r="BM2" s="79"/>
      <c r="BN2" s="79"/>
      <c r="BO2" s="79"/>
      <c r="BP2" s="79"/>
      <c r="BQ2" s="79"/>
      <c r="BR2" s="79"/>
      <c r="BS2" s="79"/>
      <c r="BT2" s="79"/>
      <c r="BU2" s="79"/>
      <c r="BV2" s="79"/>
      <c r="BW2" s="79"/>
      <c r="BX2" s="98"/>
      <c r="CB2" s="71"/>
      <c r="CC2" s="74"/>
      <c r="CD2" s="74"/>
      <c r="CF2" s="65"/>
    </row>
    <row r="3" spans="1:84" ht="31.5" customHeight="1" x14ac:dyDescent="0.25">
      <c r="A3" s="32"/>
      <c r="B3" s="33"/>
      <c r="C3" s="33"/>
      <c r="D3" s="33"/>
      <c r="E3" s="33"/>
      <c r="F3" s="34" t="s">
        <v>6</v>
      </c>
      <c r="G3" s="57">
        <v>30</v>
      </c>
      <c r="H3" s="6" t="str">
        <f>IF(COUNTIF($A3:$E3,H$2)&gt;0,"x","")</f>
        <v/>
      </c>
      <c r="I3" s="4" t="str">
        <f t="shared" ref="H3:Q12" si="0">IF(COUNTIF($A3:$E3,I$2)&gt;0,"x","")</f>
        <v/>
      </c>
      <c r="J3" s="4" t="str">
        <f t="shared" si="0"/>
        <v/>
      </c>
      <c r="K3" s="4" t="str">
        <f t="shared" si="0"/>
        <v/>
      </c>
      <c r="L3" s="4" t="str">
        <f>IF(COUNTIF($A3:$E3,L$2)&gt;0,"x","")</f>
        <v/>
      </c>
      <c r="M3" s="4" t="str">
        <f t="shared" si="0"/>
        <v/>
      </c>
      <c r="N3" s="4" t="str">
        <f t="shared" si="0"/>
        <v/>
      </c>
      <c r="O3" s="4" t="str">
        <f t="shared" si="0"/>
        <v/>
      </c>
      <c r="P3" s="4" t="str">
        <f t="shared" si="0"/>
        <v/>
      </c>
      <c r="Q3" s="4" t="str">
        <f t="shared" si="0"/>
        <v/>
      </c>
      <c r="R3" s="4" t="str">
        <f t="shared" ref="R3:AA12" si="1">IF(COUNTIF($A3:$E3,R$2)&gt;0,"x","")</f>
        <v/>
      </c>
      <c r="S3" s="4" t="str">
        <f t="shared" si="1"/>
        <v/>
      </c>
      <c r="T3" s="4" t="str">
        <f t="shared" si="1"/>
        <v/>
      </c>
      <c r="U3" s="4" t="str">
        <f t="shared" si="1"/>
        <v/>
      </c>
      <c r="V3" s="4" t="str">
        <f t="shared" si="1"/>
        <v/>
      </c>
      <c r="W3" s="4" t="str">
        <f t="shared" si="1"/>
        <v/>
      </c>
      <c r="X3" s="4" t="str">
        <f t="shared" si="1"/>
        <v/>
      </c>
      <c r="Y3" s="4" t="str">
        <f t="shared" si="1"/>
        <v/>
      </c>
      <c r="Z3" s="4" t="str">
        <f t="shared" si="1"/>
        <v/>
      </c>
      <c r="AA3" s="4" t="str">
        <f t="shared" si="1"/>
        <v/>
      </c>
      <c r="AB3" s="4" t="str">
        <f t="shared" ref="AB3:AG12" si="2">IF(COUNTIF($A3:$E3,AB$2)&gt;0,"x","")</f>
        <v/>
      </c>
      <c r="AC3" s="4" t="str">
        <f t="shared" si="2"/>
        <v/>
      </c>
      <c r="AD3" s="5" t="str">
        <f t="shared" si="2"/>
        <v/>
      </c>
      <c r="AE3" s="5" t="str">
        <f t="shared" si="2"/>
        <v/>
      </c>
      <c r="AF3" s="5" t="str">
        <f t="shared" si="2"/>
        <v/>
      </c>
      <c r="AG3" s="5" t="str">
        <f t="shared" si="2"/>
        <v/>
      </c>
      <c r="AH3" s="16" t="str">
        <f t="array" ref="AH3">IF(AND(ISBLANK($A3:$E3)),$F3,"")</f>
        <v>A</v>
      </c>
      <c r="AI3" s="17" t="str">
        <f t="array" ref="AI3">IF(COUNTIF($AH3:AH3,$F3)&lt;&gt;0,"",IF(SUM((IF($A3:$E3&lt;&gt;"",COUNTIF($AH$3:AH$22,$A3:$E3),1)))=5,$F3,""))</f>
        <v/>
      </c>
      <c r="AJ3" s="17" t="str">
        <f t="array" ref="AJ3">IF( COUNTIF($AH3:AI3,$F3)&lt;&gt;0,"",   IF( SUM((IF($A3:$E3&lt;&gt;"",COUNTIF($AH$3:AI$22,$A3:$E3),1)))=5,$F3,""))</f>
        <v/>
      </c>
      <c r="AK3" s="17" t="str">
        <f t="array" ref="AK3">IF( COUNTIF($AH3:AJ3,$F3)&lt;&gt;0,"",   IF( SUM((IF($A3:$E3&lt;&gt;"",COUNTIF($AH$3:AJ$22,$A3:$E3),1)))=5,$F3,""))</f>
        <v/>
      </c>
      <c r="AL3" s="17" t="str">
        <f t="array" ref="AL3">IF( COUNTIF($AH3:AK3,$F3)&lt;&gt;0,"",   IF( SUM((IF($A3:$E3&lt;&gt;"",COUNTIF($AH$3:AK$22,$A3:$E3),1)))=5,$F3,""))</f>
        <v/>
      </c>
      <c r="AM3" s="17" t="str">
        <f t="array" ref="AM3">IF( COUNTIF($AH3:AL3,$F3)&lt;&gt;0,"",   IF( SUM((IF($A3:$E3&lt;&gt;"",COUNTIF($AH$3:AL$22,$A3:$E3),1)))=5,$F3,""))</f>
        <v/>
      </c>
      <c r="AN3" s="17" t="str">
        <f t="array" ref="AN3">IF( COUNTIF($AH3:AM3,$F3)&lt;&gt;0,"",   IF( SUM((IF($A3:$E3&lt;&gt;"",COUNTIF($AH$3:AM$22,$A3:$E3),1)))=5,$F3,""))</f>
        <v/>
      </c>
      <c r="AO3" s="17" t="str">
        <f t="array" ref="AO3">IF( COUNTIF($AH3:AN3,$F3)&lt;&gt;0,"",   IF( SUM((IF($A3:$E3&lt;&gt;"",COUNTIF($AH$3:AN$22,$A3:$E3),1)))=5,$F3,""))</f>
        <v/>
      </c>
      <c r="AP3" s="17" t="str">
        <f t="array" ref="AP3">IF( COUNTIF($AH3:AO3,$F3)&lt;&gt;0,"",   IF( SUM((IF($A3:$E3&lt;&gt;"",COUNTIF($AH$3:AO$22,$A3:$E3),1)))=5,$F3,""))</f>
        <v/>
      </c>
      <c r="AQ3" s="17" t="str">
        <f t="array" ref="AQ3">IF( COUNTIF($AH3:AP3,$F3)&lt;&gt;0,"",   IF( SUM((IF($A3:$E3&lt;&gt;"",COUNTIF($AH$3:AP$22,$A3:$E3),1)))=5,$F3,""))</f>
        <v/>
      </c>
      <c r="AR3" s="17" t="str">
        <f t="array" ref="AR3">IF( COUNTIF($AH3:AQ3,$F3)&lt;&gt;0,"",   IF( SUM((IF($A3:$E3&lt;&gt;"",COUNTIF($AH$3:AQ$22,$A3:$E3),1)))=5,$F3,""))</f>
        <v/>
      </c>
      <c r="AS3" s="17" t="str">
        <f t="array" ref="AS3">IF( COUNTIF($AH3:AR3,$F3)&lt;&gt;0,"",   IF( SUM((IF($A3:$E3&lt;&gt;"",COUNTIF($AH$3:AR$22,$A3:$E3),1)))=5,$F3,""))</f>
        <v/>
      </c>
      <c r="AT3" s="21" t="str">
        <f t="array" ref="AT3">IF( COUNTIF($AH3:AS3,$F3)&lt;&gt;0,"",   IF( SUM((IF($A3:$E3&lt;&gt;"",COUNTIF($AH$3:AS$22,$A3:$E3),1)))=5,$F3,""))</f>
        <v/>
      </c>
      <c r="AU3" s="24" t="str">
        <f>IF(COUNTIF($AH3:$AT3,$F3)&gt;0,"","KO")</f>
        <v/>
      </c>
      <c r="AW3" s="76"/>
      <c r="AX3" s="94">
        <v>1</v>
      </c>
      <c r="AY3" s="89" t="str">
        <f>$AH$3</f>
        <v>A</v>
      </c>
      <c r="AZ3" s="90" t="str">
        <f>$AH$4</f>
        <v/>
      </c>
      <c r="BA3" s="90" t="str">
        <f>$AH$5</f>
        <v/>
      </c>
      <c r="BB3" s="90" t="str">
        <f>$AH$6</f>
        <v/>
      </c>
      <c r="BC3" s="90" t="str">
        <f>$AH$7</f>
        <v/>
      </c>
      <c r="BD3" s="90" t="str">
        <f>$AH$8</f>
        <v/>
      </c>
      <c r="BE3" s="90" t="str">
        <f>$AH$9</f>
        <v/>
      </c>
      <c r="BF3" s="90" t="str">
        <f>$AH$10</f>
        <v/>
      </c>
      <c r="BG3" s="90" t="str">
        <f>$AH$11</f>
        <v/>
      </c>
      <c r="BH3" s="90" t="str">
        <f>$AH$12</f>
        <v/>
      </c>
      <c r="BI3" s="90">
        <f>$AH$13</f>
        <v>0</v>
      </c>
      <c r="BJ3" s="90">
        <f>$AH$14</f>
        <v>0</v>
      </c>
      <c r="BK3" s="90">
        <f>$AH$15</f>
        <v>0</v>
      </c>
      <c r="BL3" s="90">
        <f>$AH$16</f>
        <v>0</v>
      </c>
      <c r="BM3" s="90">
        <f>$AH$17</f>
        <v>0</v>
      </c>
      <c r="BN3" s="90">
        <f>$AH$18</f>
        <v>0</v>
      </c>
      <c r="BO3" s="90">
        <f>$AH$19</f>
        <v>0</v>
      </c>
      <c r="BP3" s="90">
        <f>$AH$20</f>
        <v>0</v>
      </c>
      <c r="BQ3" s="90">
        <f>$AH$21</f>
        <v>0</v>
      </c>
      <c r="BR3" s="90">
        <f>$A$22</f>
        <v>0</v>
      </c>
      <c r="BS3" s="90">
        <f>$AH$23</f>
        <v>0</v>
      </c>
      <c r="BT3" s="90">
        <f>$AH$24</f>
        <v>0</v>
      </c>
      <c r="BU3" s="90">
        <f>$AH$25</f>
        <v>0</v>
      </c>
      <c r="BV3" s="90">
        <f>$AH$26</f>
        <v>0</v>
      </c>
      <c r="BW3" s="90">
        <f>$AH$27</f>
        <v>0</v>
      </c>
      <c r="BX3" s="91">
        <f>$AH$28</f>
        <v>0</v>
      </c>
      <c r="BY3" s="75"/>
      <c r="BZ3" s="99">
        <f>IF(A3="",0,1)</f>
        <v>0</v>
      </c>
      <c r="CB3" s="67">
        <f>IF(CB4=1,0,IF(SUM($BZ$3:BZ3)=SUM($BZ2:BZ$3),"",SUM($BZ$3:BZ3)))</f>
        <v>0</v>
      </c>
      <c r="CC3" s="103">
        <f>IF(CB3=0,0,"")</f>
        <v>0</v>
      </c>
      <c r="CD3" s="67"/>
      <c r="CF3" s="105" t="str">
        <f>IFERROR(VLOOKUP(A3,$F$3:$G$12,2),"")</f>
        <v/>
      </c>
    </row>
    <row r="4" spans="1:84" ht="31.5" customHeight="1" x14ac:dyDescent="0.25">
      <c r="A4" s="32" t="s">
        <v>6</v>
      </c>
      <c r="B4" s="33"/>
      <c r="C4" s="33"/>
      <c r="D4" s="33"/>
      <c r="E4" s="33"/>
      <c r="F4" s="35" t="s">
        <v>8</v>
      </c>
      <c r="G4" s="58">
        <v>90</v>
      </c>
      <c r="H4" s="7" t="str">
        <f>IF(COUNTIF($A4:$E4,H$2)&gt;0,"x","")</f>
        <v>x</v>
      </c>
      <c r="I4" s="2" t="str">
        <f t="shared" si="0"/>
        <v/>
      </c>
      <c r="J4" s="2" t="str">
        <f t="shared" si="0"/>
        <v/>
      </c>
      <c r="K4" s="2" t="str">
        <f t="shared" si="0"/>
        <v/>
      </c>
      <c r="L4" s="2" t="str">
        <f t="shared" si="0"/>
        <v/>
      </c>
      <c r="M4" s="2" t="str">
        <f t="shared" si="0"/>
        <v/>
      </c>
      <c r="N4" s="2" t="str">
        <f t="shared" si="0"/>
        <v/>
      </c>
      <c r="O4" s="2" t="str">
        <f t="shared" si="0"/>
        <v/>
      </c>
      <c r="P4" s="2" t="str">
        <f t="shared" si="0"/>
        <v/>
      </c>
      <c r="Q4" s="2" t="str">
        <f t="shared" si="0"/>
        <v/>
      </c>
      <c r="R4" s="2" t="str">
        <f t="shared" si="1"/>
        <v/>
      </c>
      <c r="S4" s="2" t="str">
        <f t="shared" si="1"/>
        <v/>
      </c>
      <c r="T4" s="2" t="str">
        <f t="shared" si="1"/>
        <v/>
      </c>
      <c r="U4" s="2" t="str">
        <f t="shared" si="1"/>
        <v/>
      </c>
      <c r="V4" s="2" t="str">
        <f t="shared" si="1"/>
        <v/>
      </c>
      <c r="W4" s="2" t="str">
        <f t="shared" si="1"/>
        <v/>
      </c>
      <c r="X4" s="2" t="str">
        <f t="shared" si="1"/>
        <v/>
      </c>
      <c r="Y4" s="2" t="str">
        <f t="shared" si="1"/>
        <v/>
      </c>
      <c r="Z4" s="2" t="str">
        <f t="shared" si="1"/>
        <v/>
      </c>
      <c r="AA4" s="2" t="str">
        <f t="shared" si="1"/>
        <v/>
      </c>
      <c r="AB4" s="2" t="str">
        <f t="shared" si="2"/>
        <v/>
      </c>
      <c r="AC4" s="2" t="str">
        <f t="shared" si="2"/>
        <v/>
      </c>
      <c r="AD4" s="3" t="str">
        <f t="shared" si="2"/>
        <v/>
      </c>
      <c r="AE4" s="3" t="str">
        <f t="shared" si="2"/>
        <v/>
      </c>
      <c r="AF4" s="3" t="str">
        <f t="shared" si="2"/>
        <v/>
      </c>
      <c r="AG4" s="3" t="str">
        <f t="shared" si="2"/>
        <v/>
      </c>
      <c r="AH4" s="16" t="str">
        <f t="array" ref="AH4">IF(AND(ISBLANK($A4:$E4)),$F4,"")</f>
        <v/>
      </c>
      <c r="AI4" s="17" t="str">
        <f t="array" ref="AI4">IF( COUNTIF($AH4:AH4,$F4)&lt;&gt;0,"",   IF( SUM((IF($A4:$E4&lt;&gt;"",COUNTIF($AH$3:AH$22,$A4:$E4),1)))=5,$F4,""))</f>
        <v>B</v>
      </c>
      <c r="AJ4" s="17" t="str">
        <f t="array" ref="AJ4">IF( COUNTIF($AH4:AI4,$F4)&lt;&gt;0,"",   IF( SUM((IF($A4:$E4&lt;&gt;"",COUNTIF($AH$3:AI$22,$A4:$E4),1)))=5,$F4,""))</f>
        <v/>
      </c>
      <c r="AK4" s="17" t="str">
        <f t="array" ref="AK4">IF( COUNTIF($AH4:AJ4,$F4)&lt;&gt;0,"",   IF( SUM((IF($A4:$E4&lt;&gt;"",COUNTIF($AH$3:AJ$22,$A4:$E4),1)))=5,$F4,""))</f>
        <v/>
      </c>
      <c r="AL4" s="17" t="str">
        <f t="array" ref="AL4">IF( COUNTIF($AH4:AK4,$F4)&lt;&gt;0,"",   IF( SUM((IF($A4:$E4&lt;&gt;"",COUNTIF($AH$3:AK$22,$A4:$E4),1)))=5,$F4,""))</f>
        <v/>
      </c>
      <c r="AM4" s="17" t="str">
        <f t="array" ref="AM4">IF( COUNTIF($AH4:AL4,$F4)&lt;&gt;0,"",   IF( SUM((IF($A4:$E4&lt;&gt;"",COUNTIF($AH$3:AL$22,$A4:$E4),1)))=5,$F4,""))</f>
        <v/>
      </c>
      <c r="AN4" s="17" t="str">
        <f t="array" ref="AN4">IF( COUNTIF($AH4:AM4,$F4)&lt;&gt;0,"",   IF( SUM((IF($A4:$E4&lt;&gt;"",COUNTIF($AH$3:AM$22,$A4:$E4),1)))=5,$F4,""))</f>
        <v/>
      </c>
      <c r="AO4" s="17" t="str">
        <f t="array" ref="AO4">IF( COUNTIF($AH4:AN4,$F4)&lt;&gt;0,"",   IF( SUM((IF($A4:$E4&lt;&gt;"",COUNTIF($AH$3:AN$22,$A4:$E4),1)))=5,$F4,""))</f>
        <v/>
      </c>
      <c r="AP4" s="17" t="str">
        <f t="array" ref="AP4">IF( COUNTIF($AH4:AO4,$F4)&lt;&gt;0,"",   IF( SUM((IF($A4:$E4&lt;&gt;"",COUNTIF($AH$3:AO$22,$A4:$E4),1)))=5,$F4,""))</f>
        <v/>
      </c>
      <c r="AQ4" s="17" t="str">
        <f t="array" ref="AQ4">IF( COUNTIF($AH4:AP4,$F4)&lt;&gt;0,"",   IF( SUM((IF($A4:$E4&lt;&gt;"",COUNTIF($AH$3:AP$22,$A4:$E4),1)))=5,$F4,""))</f>
        <v/>
      </c>
      <c r="AR4" s="17" t="str">
        <f t="array" ref="AR4">IF( COUNTIF($AH4:AQ4,$F4)&lt;&gt;0,"",   IF( SUM((IF($A4:$E4&lt;&gt;"",COUNTIF($AH$3:AQ$22,$A4:$E4),1)))=5,$F4,""))</f>
        <v/>
      </c>
      <c r="AS4" s="17" t="str">
        <f t="array" ref="AS4">IF( COUNTIF($AH4:AR4,$F4)&lt;&gt;0,"",   IF( SUM((IF($A4:$E4&lt;&gt;"",COUNTIF($AH$3:AR$22,$A4:$E4),1)))=5,$F4,""))</f>
        <v/>
      </c>
      <c r="AT4" s="21" t="str">
        <f t="array" ref="AT4">IF( COUNTIF($AH4:AS4,$F4)&lt;&gt;0,"",   IF( SUM((IF($A4:$E4&lt;&gt;"",COUNTIF($AH$3:AS$22,$A4:$E4),1)))=5,$F4,""))</f>
        <v/>
      </c>
      <c r="AU4" s="24" t="str">
        <f t="shared" ref="AU4:AU28" si="3">IF(COUNTIF($AH4:$AT4,$F4)&gt;0,"","KO")</f>
        <v/>
      </c>
      <c r="AW4" s="76"/>
      <c r="AX4" s="95">
        <v>2</v>
      </c>
      <c r="AY4" s="92" t="str">
        <f>$AI$3</f>
        <v/>
      </c>
      <c r="AZ4" s="85" t="str">
        <f>$AI$4</f>
        <v>B</v>
      </c>
      <c r="BA4" s="85" t="str">
        <f>$AI$5</f>
        <v/>
      </c>
      <c r="BB4" s="85" t="str">
        <f>$AI$6</f>
        <v>D</v>
      </c>
      <c r="BC4" s="85" t="str">
        <f>$AI$7</f>
        <v/>
      </c>
      <c r="BD4" s="85" t="str">
        <f>$AI$8</f>
        <v/>
      </c>
      <c r="BE4" s="85" t="str">
        <f>$AI$9</f>
        <v/>
      </c>
      <c r="BF4" s="85" t="str">
        <f>$AI$10</f>
        <v/>
      </c>
      <c r="BG4" s="85" t="str">
        <f>$AI$11</f>
        <v/>
      </c>
      <c r="BH4" s="85" t="str">
        <f>$AI$12</f>
        <v/>
      </c>
      <c r="BI4" s="85" t="str">
        <f>$AI$13</f>
        <v/>
      </c>
      <c r="BJ4" s="85" t="str">
        <f>$AI$14</f>
        <v/>
      </c>
      <c r="BK4" s="85" t="str">
        <f>$AI$15</f>
        <v/>
      </c>
      <c r="BL4" s="85" t="str">
        <f>$AI$16</f>
        <v/>
      </c>
      <c r="BM4" s="85" t="str">
        <f>$AI$17</f>
        <v/>
      </c>
      <c r="BN4" s="85" t="str">
        <f>$AI$18</f>
        <v/>
      </c>
      <c r="BO4" s="85" t="str">
        <f>$AI$19</f>
        <v/>
      </c>
      <c r="BP4" s="85" t="str">
        <f>$AI$20</f>
        <v/>
      </c>
      <c r="BQ4" s="85" t="str">
        <f>$AI$21</f>
        <v/>
      </c>
      <c r="BR4" s="85" t="str">
        <f>$AI$22</f>
        <v/>
      </c>
      <c r="BS4" s="85" t="str">
        <f>$AI$23</f>
        <v/>
      </c>
      <c r="BT4" s="85" t="str">
        <f>$AI$24</f>
        <v/>
      </c>
      <c r="BU4" s="85" t="str">
        <f>$AI$25</f>
        <v/>
      </c>
      <c r="BV4" s="85" t="str">
        <f>$AI$26</f>
        <v/>
      </c>
      <c r="BW4" s="85" t="str">
        <f>$AI$27</f>
        <v/>
      </c>
      <c r="BX4" s="86" t="str">
        <f>$AI$28</f>
        <v/>
      </c>
      <c r="BY4" s="75"/>
      <c r="BZ4" s="100">
        <f t="shared" ref="BZ4:BZ15" si="4">IF(A4="",0,1)</f>
        <v>1</v>
      </c>
      <c r="CB4" s="68">
        <f>IF(CB5=1,0,IF(SUM($BZ$3:BZ4)=SUM($BZ3:BZ$3),"",SUM($BZ$3:BZ4)))</f>
        <v>1</v>
      </c>
      <c r="CC4" s="72">
        <f>MAX(G:G)</f>
        <v>90</v>
      </c>
      <c r="CD4" s="68"/>
      <c r="CF4" s="106">
        <f>IFERROR(VLOOKUP(A4,$F$3:$G$12,2),"")</f>
        <v>30</v>
      </c>
    </row>
    <row r="5" spans="1:84" ht="31.5" customHeight="1" x14ac:dyDescent="0.25">
      <c r="A5" s="32" t="s">
        <v>8</v>
      </c>
      <c r="B5" s="33"/>
      <c r="C5" s="33"/>
      <c r="D5" s="33"/>
      <c r="E5" s="36"/>
      <c r="F5" s="35" t="s">
        <v>4</v>
      </c>
      <c r="G5" s="58">
        <v>30</v>
      </c>
      <c r="H5" s="7" t="str">
        <f>IF(COUNTIF($A5:$E5,H$2)&gt;0,"x","")</f>
        <v/>
      </c>
      <c r="I5" s="2" t="str">
        <f t="shared" si="0"/>
        <v>x</v>
      </c>
      <c r="J5" s="2" t="str">
        <f t="shared" si="0"/>
        <v/>
      </c>
      <c r="K5" s="2" t="str">
        <f t="shared" si="0"/>
        <v/>
      </c>
      <c r="L5" s="2" t="str">
        <f t="shared" si="0"/>
        <v/>
      </c>
      <c r="M5" s="2" t="str">
        <f t="shared" si="0"/>
        <v/>
      </c>
      <c r="N5" s="2" t="str">
        <f t="shared" si="0"/>
        <v/>
      </c>
      <c r="O5" s="2" t="str">
        <f t="shared" si="0"/>
        <v/>
      </c>
      <c r="P5" s="2" t="str">
        <f t="shared" si="0"/>
        <v/>
      </c>
      <c r="Q5" s="2" t="str">
        <f t="shared" si="0"/>
        <v/>
      </c>
      <c r="R5" s="2" t="str">
        <f t="shared" si="1"/>
        <v/>
      </c>
      <c r="S5" s="2" t="str">
        <f t="shared" si="1"/>
        <v/>
      </c>
      <c r="T5" s="2" t="str">
        <f t="shared" si="1"/>
        <v/>
      </c>
      <c r="U5" s="2" t="str">
        <f t="shared" si="1"/>
        <v/>
      </c>
      <c r="V5" s="2" t="str">
        <f t="shared" si="1"/>
        <v/>
      </c>
      <c r="W5" s="2" t="str">
        <f t="shared" si="1"/>
        <v/>
      </c>
      <c r="X5" s="2" t="str">
        <f t="shared" si="1"/>
        <v/>
      </c>
      <c r="Y5" s="2" t="str">
        <f t="shared" si="1"/>
        <v/>
      </c>
      <c r="Z5" s="2" t="str">
        <f t="shared" si="1"/>
        <v/>
      </c>
      <c r="AA5" s="2" t="str">
        <f t="shared" si="1"/>
        <v/>
      </c>
      <c r="AB5" s="2" t="str">
        <f t="shared" si="2"/>
        <v/>
      </c>
      <c r="AC5" s="2" t="str">
        <f t="shared" si="2"/>
        <v/>
      </c>
      <c r="AD5" s="3" t="str">
        <f t="shared" si="2"/>
        <v/>
      </c>
      <c r="AE5" s="3" t="str">
        <f t="shared" si="2"/>
        <v/>
      </c>
      <c r="AF5" s="3" t="str">
        <f t="shared" si="2"/>
        <v/>
      </c>
      <c r="AG5" s="3" t="str">
        <f t="shared" si="2"/>
        <v/>
      </c>
      <c r="AH5" s="16" t="str">
        <f t="array" ref="AH5">IF(AND(ISBLANK($A5:$E5)),$F5,"")</f>
        <v/>
      </c>
      <c r="AI5" s="17" t="str">
        <f t="array" ref="AI5">IF( COUNTIF($AH5:AH5,$F5)&lt;&gt;0,"",   IF( SUM((IF($A5:$E5&lt;&gt;"",COUNTIF($AH$3:AH$22,$A5:$E5),1)))=5,$F5,""))</f>
        <v/>
      </c>
      <c r="AJ5" s="17" t="str">
        <f t="array" ref="AJ5">IF( COUNTIF($AH5:AI5,$F5)&lt;&gt;0,"",   IF( SUM((IF($A5:$E5&lt;&gt;"",COUNTIF($AH$3:AI$22,$A5:$E5),1)))=5,$F5,""))</f>
        <v>C</v>
      </c>
      <c r="AK5" s="17" t="str">
        <f t="array" ref="AK5">IF( COUNTIF($AH5:AJ5,$F5)&lt;&gt;0,"",   IF( SUM((IF($A5:$E5&lt;&gt;"",COUNTIF($AH$3:AJ$22,$A5:$E5),1)))=5,$F5,""))</f>
        <v/>
      </c>
      <c r="AL5" s="17" t="str">
        <f t="array" ref="AL5">IF( COUNTIF($AH5:AK5,$F5)&lt;&gt;0,"",   IF( SUM((IF($A5:$E5&lt;&gt;"",COUNTIF($AH$3:AK$22,$A5:$E5),1)))=5,$F5,""))</f>
        <v/>
      </c>
      <c r="AM5" s="17" t="str">
        <f t="array" ref="AM5">IF( COUNTIF($AH5:AL5,$F5)&lt;&gt;0,"",   IF( SUM((IF($A5:$E5&lt;&gt;"",COUNTIF($AH$3:AL$22,$A5:$E5),1)))=5,$F5,""))</f>
        <v/>
      </c>
      <c r="AN5" s="17" t="str">
        <f t="array" ref="AN5">IF( COUNTIF($AH5:AM5,$F5)&lt;&gt;0,"",   IF( SUM((IF($A5:$E5&lt;&gt;"",COUNTIF($AH$3:AM$22,$A5:$E5),1)))=5,$F5,""))</f>
        <v/>
      </c>
      <c r="AO5" s="17" t="str">
        <f t="array" ref="AO5">IF( COUNTIF($AH5:AN5,$F5)&lt;&gt;0,"",   IF( SUM((IF($A5:$E5&lt;&gt;"",COUNTIF($AH$3:AN$22,$A5:$E5),1)))=5,$F5,""))</f>
        <v/>
      </c>
      <c r="AP5" s="17" t="str">
        <f t="array" ref="AP5">IF( COUNTIF($AH5:AO5,$F5)&lt;&gt;0,"",   IF( SUM((IF($A5:$E5&lt;&gt;"",COUNTIF($AH$3:AO$22,$A5:$E5),1)))=5,$F5,""))</f>
        <v/>
      </c>
      <c r="AQ5" s="17" t="str">
        <f t="array" ref="AQ5">IF( COUNTIF($AH5:AP5,$F5)&lt;&gt;0,"",   IF( SUM((IF($A5:$E5&lt;&gt;"",COUNTIF($AH$3:AP$22,$A5:$E5),1)))=5,$F5,""))</f>
        <v/>
      </c>
      <c r="AR5" s="17" t="str">
        <f t="array" ref="AR5">IF( COUNTIF($AH5:AQ5,$F5)&lt;&gt;0,"",   IF( SUM((IF($A5:$E5&lt;&gt;"",COUNTIF($AH$3:AQ$22,$A5:$E5),1)))=5,$F5,""))</f>
        <v/>
      </c>
      <c r="AS5" s="17" t="str">
        <f t="array" ref="AS5">IF( COUNTIF($AH5:AR5,$F5)&lt;&gt;0,"",   IF( SUM((IF($A5:$E5&lt;&gt;"",COUNTIF($AH$3:AR$22,$A5:$E5),1)))=5,$F5,""))</f>
        <v/>
      </c>
      <c r="AT5" s="21" t="str">
        <f t="array" ref="AT5">IF( COUNTIF($AH5:AS5,$F5)&lt;&gt;0,"",   IF( SUM((IF($A5:$E5&lt;&gt;"",COUNTIF($AH$3:AS$22,$A5:$E5),1)))=5,$F5,""))</f>
        <v/>
      </c>
      <c r="AU5" s="24" t="str">
        <f t="shared" si="3"/>
        <v/>
      </c>
      <c r="AW5" s="76"/>
      <c r="AX5" s="95">
        <v>3</v>
      </c>
      <c r="AY5" s="92" t="str">
        <f>$AJ$3</f>
        <v/>
      </c>
      <c r="AZ5" s="85" t="str">
        <f>$AJ$4</f>
        <v/>
      </c>
      <c r="BA5" s="85" t="str">
        <f>$AJ$5</f>
        <v>C</v>
      </c>
      <c r="BB5" s="85" t="str">
        <f>$AJ$6</f>
        <v/>
      </c>
      <c r="BC5" s="85" t="str">
        <f>$AJ$7</f>
        <v>E</v>
      </c>
      <c r="BD5" s="85" t="str">
        <f>$AJ$8</f>
        <v>F</v>
      </c>
      <c r="BE5" s="85" t="str">
        <f>$AJ$9</f>
        <v/>
      </c>
      <c r="BF5" s="85" t="str">
        <f>$AJ$10</f>
        <v/>
      </c>
      <c r="BG5" s="85" t="str">
        <f>$AJ$11</f>
        <v/>
      </c>
      <c r="BH5" s="85" t="str">
        <f>$AJ$12</f>
        <v/>
      </c>
      <c r="BI5" s="85" t="str">
        <f>$AJ$13</f>
        <v/>
      </c>
      <c r="BJ5" s="85" t="str">
        <f>$AJ$14</f>
        <v/>
      </c>
      <c r="BK5" s="85" t="str">
        <f>$AJ$15</f>
        <v/>
      </c>
      <c r="BL5" s="85" t="str">
        <f>$AJ$16</f>
        <v/>
      </c>
      <c r="BM5" s="85" t="str">
        <f>$AJ$17</f>
        <v/>
      </c>
      <c r="BN5" s="85" t="str">
        <f>$AJ$18</f>
        <v/>
      </c>
      <c r="BO5" s="85" t="str">
        <f>$AJ$19</f>
        <v/>
      </c>
      <c r="BP5" s="85" t="str">
        <f>$AJ$20</f>
        <v/>
      </c>
      <c r="BQ5" s="85" t="str">
        <f>$AJ$21</f>
        <v/>
      </c>
      <c r="BR5" s="85" t="str">
        <f>$AJ$22</f>
        <v/>
      </c>
      <c r="BS5" s="85" t="str">
        <f>$AJ$23</f>
        <v/>
      </c>
      <c r="BT5" s="85" t="str">
        <f>$AJ$24</f>
        <v/>
      </c>
      <c r="BU5" s="85" t="str">
        <f>$AJ$25</f>
        <v/>
      </c>
      <c r="BV5" s="85" t="str">
        <f>$AJ$26</f>
        <v/>
      </c>
      <c r="BW5" s="85" t="str">
        <f>$AJ$27</f>
        <v/>
      </c>
      <c r="BX5" s="86" t="str">
        <f>$AJ$28</f>
        <v/>
      </c>
      <c r="BY5" s="75"/>
      <c r="BZ5" s="100">
        <f t="shared" si="4"/>
        <v>1</v>
      </c>
      <c r="CB5" s="68">
        <f>IF(CB6=1,0,IF(SUM($BZ$3:BZ5)=SUM($BZ$3:BZ4),"",SUM($BZ$3:BZ5)))</f>
        <v>2</v>
      </c>
      <c r="CC5" s="72"/>
      <c r="CD5" s="68"/>
      <c r="CF5" s="106">
        <f t="shared" ref="CF5:CF16" si="5">IFERROR(VLOOKUP(A5,$F$3:$G$12,2),"")</f>
        <v>90</v>
      </c>
    </row>
    <row r="6" spans="1:84" ht="31.5" customHeight="1" x14ac:dyDescent="0.25">
      <c r="A6" s="32" t="s">
        <v>6</v>
      </c>
      <c r="B6" s="33"/>
      <c r="C6" s="33"/>
      <c r="D6" s="33"/>
      <c r="E6" s="36"/>
      <c r="F6" s="35" t="s">
        <v>2</v>
      </c>
      <c r="G6" s="58">
        <v>10</v>
      </c>
      <c r="H6" s="7" t="str">
        <f t="shared" si="0"/>
        <v>x</v>
      </c>
      <c r="I6" s="2" t="str">
        <f t="shared" si="0"/>
        <v/>
      </c>
      <c r="J6" s="2" t="str">
        <f t="shared" si="0"/>
        <v/>
      </c>
      <c r="K6" s="2" t="str">
        <f t="shared" si="0"/>
        <v/>
      </c>
      <c r="L6" s="2" t="str">
        <f t="shared" si="0"/>
        <v/>
      </c>
      <c r="M6" s="2" t="str">
        <f t="shared" si="0"/>
        <v/>
      </c>
      <c r="N6" s="2" t="str">
        <f t="shared" si="0"/>
        <v/>
      </c>
      <c r="O6" s="2" t="str">
        <f t="shared" si="0"/>
        <v/>
      </c>
      <c r="P6" s="2" t="str">
        <f t="shared" si="0"/>
        <v/>
      </c>
      <c r="Q6" s="2" t="str">
        <f t="shared" si="0"/>
        <v/>
      </c>
      <c r="R6" s="2" t="str">
        <f t="shared" si="1"/>
        <v/>
      </c>
      <c r="S6" s="2" t="str">
        <f t="shared" si="1"/>
        <v/>
      </c>
      <c r="T6" s="2" t="str">
        <f t="shared" si="1"/>
        <v/>
      </c>
      <c r="U6" s="2" t="str">
        <f t="shared" si="1"/>
        <v/>
      </c>
      <c r="V6" s="2" t="str">
        <f t="shared" si="1"/>
        <v/>
      </c>
      <c r="W6" s="2" t="str">
        <f t="shared" si="1"/>
        <v/>
      </c>
      <c r="X6" s="2" t="str">
        <f t="shared" si="1"/>
        <v/>
      </c>
      <c r="Y6" s="2" t="str">
        <f t="shared" si="1"/>
        <v/>
      </c>
      <c r="Z6" s="2" t="str">
        <f t="shared" si="1"/>
        <v/>
      </c>
      <c r="AA6" s="2" t="str">
        <f t="shared" si="1"/>
        <v/>
      </c>
      <c r="AB6" s="2" t="str">
        <f t="shared" si="2"/>
        <v/>
      </c>
      <c r="AC6" s="2" t="str">
        <f t="shared" si="2"/>
        <v/>
      </c>
      <c r="AD6" s="3" t="str">
        <f t="shared" si="2"/>
        <v/>
      </c>
      <c r="AE6" s="3" t="str">
        <f t="shared" si="2"/>
        <v/>
      </c>
      <c r="AF6" s="3" t="str">
        <f t="shared" si="2"/>
        <v/>
      </c>
      <c r="AG6" s="3" t="str">
        <f t="shared" si="2"/>
        <v/>
      </c>
      <c r="AH6" s="16" t="str">
        <f t="array" ref="AH6">IF(AND(ISBLANK($A6:$E6)),$F6,"")</f>
        <v/>
      </c>
      <c r="AI6" s="17" t="str">
        <f t="array" ref="AI6">IF( COUNTIF($AH6:AH6,$F6)&lt;&gt;0,"",   IF( SUM((IF($A6:$E6&lt;&gt;"",COUNTIF($AH$3:AH$22,$A6:$E6),1)))=5,$F6,""))</f>
        <v>D</v>
      </c>
      <c r="AJ6" s="17" t="str">
        <f t="array" ref="AJ6">IF( COUNTIF($AH6:AI6,$F6)&lt;&gt;0,"",   IF( SUM((IF($A6:$E6&lt;&gt;"",COUNTIF($AH$3:AI$22,$A6:$E6),1)))=5,$F6,""))</f>
        <v/>
      </c>
      <c r="AK6" s="17" t="str">
        <f t="array" ref="AK6">IF( COUNTIF($AH6:AJ6,$F6)&lt;&gt;0,"",   IF( SUM((IF($A6:$E6&lt;&gt;"",COUNTIF($AH$3:AJ$22,$A6:$E6),1)))=5,$F6,""))</f>
        <v/>
      </c>
      <c r="AL6" s="17" t="str">
        <f t="array" ref="AL6">IF( COUNTIF($AH6:AK6,$F6)&lt;&gt;0,"",   IF( SUM((IF($A6:$E6&lt;&gt;"",COUNTIF($AH$3:AK$22,$A6:$E6),1)))=5,$F6,""))</f>
        <v/>
      </c>
      <c r="AM6" s="17" t="str">
        <f t="array" ref="AM6">IF( COUNTIF($AH6:AL6,$F6)&lt;&gt;0,"",   IF( SUM((IF($A6:$E6&lt;&gt;"",COUNTIF($AH$3:AL$22,$A6:$E6),1)))=5,$F6,""))</f>
        <v/>
      </c>
      <c r="AN6" s="17" t="str">
        <f t="array" ref="AN6">IF( COUNTIF($AH6:AM6,$F6)&lt;&gt;0,"",   IF( SUM((IF($A6:$E6&lt;&gt;"",COUNTIF($AH$3:AM$22,$A6:$E6),1)))=5,$F6,""))</f>
        <v/>
      </c>
      <c r="AO6" s="17" t="str">
        <f t="array" ref="AO6">IF( COUNTIF($AH6:AN6,$F6)&lt;&gt;0,"",   IF( SUM((IF($A6:$E6&lt;&gt;"",COUNTIF($AH$3:AN$22,$A6:$E6),1)))=5,$F6,""))</f>
        <v/>
      </c>
      <c r="AP6" s="17" t="str">
        <f t="array" ref="AP6">IF( COUNTIF($AH6:AO6,$F6)&lt;&gt;0,"",   IF( SUM((IF($A6:$E6&lt;&gt;"",COUNTIF($AH$3:AO$22,$A6:$E6),1)))=5,$F6,""))</f>
        <v/>
      </c>
      <c r="AQ6" s="17" t="str">
        <f t="array" ref="AQ6">IF( COUNTIF($AH6:AP6,$F6)&lt;&gt;0,"",   IF( SUM((IF($A6:$E6&lt;&gt;"",COUNTIF($AH$3:AP$22,$A6:$E6),1)))=5,$F6,""))</f>
        <v/>
      </c>
      <c r="AR6" s="17" t="str">
        <f t="array" ref="AR6">IF( COUNTIF($AH6:AQ6,$F6)&lt;&gt;0,"",   IF( SUM((IF($A6:$E6&lt;&gt;"",COUNTIF($AH$3:AQ$22,$A6:$E6),1)))=5,$F6,""))</f>
        <v/>
      </c>
      <c r="AS6" s="17" t="str">
        <f t="array" ref="AS6">IF( COUNTIF($AH6:AR6,$F6)&lt;&gt;0,"",   IF( SUM((IF($A6:$E6&lt;&gt;"",COUNTIF($AH$3:AR$22,$A6:$E6),1)))=5,$F6,""))</f>
        <v/>
      </c>
      <c r="AT6" s="21" t="str">
        <f t="array" ref="AT6">IF( COUNTIF($AH6:AS6,$F6)&lt;&gt;0,"",   IF( SUM((IF($A6:$E6&lt;&gt;"",COUNTIF($AH$3:AS$22,$A6:$E6),1)))=5,$F6,""))</f>
        <v/>
      </c>
      <c r="AU6" s="24" t="str">
        <f t="shared" si="3"/>
        <v/>
      </c>
      <c r="AW6" s="76"/>
      <c r="AX6" s="95">
        <v>4</v>
      </c>
      <c r="AY6" s="92" t="str">
        <f>$AK$3</f>
        <v/>
      </c>
      <c r="AZ6" s="85" t="str">
        <f>$AK$4</f>
        <v/>
      </c>
      <c r="BA6" s="85" t="str">
        <f>$AK$5</f>
        <v/>
      </c>
      <c r="BB6" s="85" t="str">
        <f>$AK$6</f>
        <v/>
      </c>
      <c r="BC6" s="85" t="str">
        <f>$AK$7</f>
        <v/>
      </c>
      <c r="BD6" s="85" t="str">
        <f>$AK$8</f>
        <v/>
      </c>
      <c r="BE6" s="85" t="str">
        <f>$AK$9</f>
        <v>G</v>
      </c>
      <c r="BF6" s="85" t="str">
        <f>$AK$10</f>
        <v/>
      </c>
      <c r="BG6" s="85" t="str">
        <f>$AK$11</f>
        <v>I</v>
      </c>
      <c r="BH6" s="85" t="str">
        <f>$AK$12</f>
        <v>J</v>
      </c>
      <c r="BI6" s="85" t="str">
        <f>$AK$13</f>
        <v/>
      </c>
      <c r="BJ6" s="85" t="str">
        <f>$AK$14</f>
        <v/>
      </c>
      <c r="BK6" s="85" t="str">
        <f>$AK$15</f>
        <v/>
      </c>
      <c r="BL6" s="85" t="str">
        <f>$AK$16</f>
        <v/>
      </c>
      <c r="BM6" s="85" t="str">
        <f>$AK$17</f>
        <v/>
      </c>
      <c r="BN6" s="85" t="str">
        <f>$AK$18</f>
        <v/>
      </c>
      <c r="BO6" s="85" t="str">
        <f>$AK$19</f>
        <v/>
      </c>
      <c r="BP6" s="85" t="str">
        <f>$AK$20</f>
        <v/>
      </c>
      <c r="BQ6" s="85" t="str">
        <f>$AK$21</f>
        <v/>
      </c>
      <c r="BR6" s="85" t="str">
        <f>$AK$22</f>
        <v/>
      </c>
      <c r="BS6" s="85" t="str">
        <f>$AK$23</f>
        <v/>
      </c>
      <c r="BT6" s="85" t="str">
        <f>$AK$24</f>
        <v/>
      </c>
      <c r="BU6" s="85" t="str">
        <f>$AK$25</f>
        <v/>
      </c>
      <c r="BV6" s="85" t="str">
        <f>$AK$26</f>
        <v/>
      </c>
      <c r="BW6" s="85" t="str">
        <f>$AK$27</f>
        <v/>
      </c>
      <c r="BX6" s="86" t="str">
        <f>$AK$28</f>
        <v/>
      </c>
      <c r="BY6" s="75"/>
      <c r="BZ6" s="100">
        <f t="shared" si="4"/>
        <v>1</v>
      </c>
      <c r="CB6" s="68">
        <f>IF(CB7=1,0,IF(SUM($BZ$3:BZ6)=SUM($BZ$3:BZ5),"",SUM($BZ$3:BZ6)))</f>
        <v>3</v>
      </c>
      <c r="CC6" s="72"/>
      <c r="CD6" s="68"/>
      <c r="CF6" s="106">
        <f t="shared" si="5"/>
        <v>30</v>
      </c>
    </row>
    <row r="7" spans="1:84" ht="31.5" customHeight="1" x14ac:dyDescent="0.25">
      <c r="A7" s="32" t="s">
        <v>2</v>
      </c>
      <c r="B7" s="33"/>
      <c r="C7" s="33"/>
      <c r="D7" s="33"/>
      <c r="E7" s="36"/>
      <c r="F7" s="35" t="s">
        <v>7</v>
      </c>
      <c r="G7" s="58">
        <v>10</v>
      </c>
      <c r="H7" s="7" t="str">
        <f t="shared" si="0"/>
        <v/>
      </c>
      <c r="I7" s="2" t="str">
        <f t="shared" si="0"/>
        <v/>
      </c>
      <c r="J7" s="2" t="str">
        <f t="shared" si="0"/>
        <v/>
      </c>
      <c r="K7" s="2" t="str">
        <f t="shared" si="0"/>
        <v>x</v>
      </c>
      <c r="L7" s="2" t="str">
        <f t="shared" si="0"/>
        <v/>
      </c>
      <c r="M7" s="2" t="str">
        <f t="shared" si="0"/>
        <v/>
      </c>
      <c r="N7" s="2" t="str">
        <f t="shared" si="0"/>
        <v/>
      </c>
      <c r="O7" s="2" t="str">
        <f t="shared" si="0"/>
        <v/>
      </c>
      <c r="P7" s="2" t="str">
        <f t="shared" si="0"/>
        <v/>
      </c>
      <c r="Q7" s="2" t="str">
        <f t="shared" si="0"/>
        <v/>
      </c>
      <c r="R7" s="2" t="str">
        <f t="shared" si="1"/>
        <v/>
      </c>
      <c r="S7" s="2" t="str">
        <f t="shared" si="1"/>
        <v/>
      </c>
      <c r="T7" s="2" t="str">
        <f t="shared" si="1"/>
        <v/>
      </c>
      <c r="U7" s="2" t="str">
        <f t="shared" si="1"/>
        <v/>
      </c>
      <c r="V7" s="2" t="str">
        <f t="shared" si="1"/>
        <v/>
      </c>
      <c r="W7" s="2" t="str">
        <f t="shared" si="1"/>
        <v/>
      </c>
      <c r="X7" s="2" t="str">
        <f t="shared" si="1"/>
        <v/>
      </c>
      <c r="Y7" s="2" t="str">
        <f t="shared" si="1"/>
        <v/>
      </c>
      <c r="Z7" s="2" t="str">
        <f t="shared" si="1"/>
        <v/>
      </c>
      <c r="AA7" s="2" t="str">
        <f t="shared" si="1"/>
        <v/>
      </c>
      <c r="AB7" s="2" t="str">
        <f t="shared" si="2"/>
        <v/>
      </c>
      <c r="AC7" s="2" t="str">
        <f t="shared" si="2"/>
        <v/>
      </c>
      <c r="AD7" s="3" t="str">
        <f t="shared" si="2"/>
        <v/>
      </c>
      <c r="AE7" s="3" t="str">
        <f t="shared" si="2"/>
        <v/>
      </c>
      <c r="AF7" s="3" t="str">
        <f t="shared" si="2"/>
        <v/>
      </c>
      <c r="AG7" s="3" t="str">
        <f t="shared" si="2"/>
        <v/>
      </c>
      <c r="AH7" s="16" t="str">
        <f t="array" ref="AH7">IF(AND(ISBLANK($A7:$E7)),$F7,"")</f>
        <v/>
      </c>
      <c r="AI7" s="17" t="str">
        <f t="array" ref="AI7">IF( COUNTIF($AH7:AH7,$F7)&lt;&gt;0,"",   IF( SUM((IF($A7:$E7&lt;&gt;"",COUNTIF($AH$3:AH$22,$A7:$E7),1)))=5,$F7,""))</f>
        <v/>
      </c>
      <c r="AJ7" s="17" t="str">
        <f t="array" ref="AJ7">IF( COUNTIF($AH7:AI7,$F7)&lt;&gt;0,"",   IF( SUM((IF($A7:$E7&lt;&gt;"",COUNTIF($AH$3:AI$22,$A7:$E7),1)))=5,$F7,""))</f>
        <v>E</v>
      </c>
      <c r="AK7" s="17" t="str">
        <f t="array" ref="AK7">IF( COUNTIF($AH7:AJ7,$F7)&lt;&gt;0,"",   IF( SUM((IF($A7:$E7&lt;&gt;"",COUNTIF($AH$3:AJ$22,$A7:$E7),1)))=5,$F7,""))</f>
        <v/>
      </c>
      <c r="AL7" s="17" t="str">
        <f t="array" ref="AL7">IF( COUNTIF($AH7:AK7,$F7)&lt;&gt;0,"",   IF( SUM((IF($A7:$E7&lt;&gt;"",COUNTIF($AH$3:AK$22,$A7:$E7),1)))=5,$F7,""))</f>
        <v/>
      </c>
      <c r="AM7" s="17" t="str">
        <f t="array" ref="AM7">IF( COUNTIF($AH7:AL7,$F7)&lt;&gt;0,"",   IF( SUM((IF($A7:$E7&lt;&gt;"",COUNTIF($AH$3:AL$22,$A7:$E7),1)))=5,$F7,""))</f>
        <v/>
      </c>
      <c r="AN7" s="17" t="str">
        <f t="array" ref="AN7">IF( COUNTIF($AH7:AM7,$F7)&lt;&gt;0,"",   IF( SUM((IF($A7:$E7&lt;&gt;"",COUNTIF($AH$3:AM$22,$A7:$E7),1)))=5,$F7,""))</f>
        <v/>
      </c>
      <c r="AO7" s="17" t="str">
        <f t="array" ref="AO7">IF( COUNTIF($AH7:AN7,$F7)&lt;&gt;0,"",   IF( SUM((IF($A7:$E7&lt;&gt;"",COUNTIF($AH$3:AN$22,$A7:$E7),1)))=5,$F7,""))</f>
        <v/>
      </c>
      <c r="AP7" s="17" t="str">
        <f t="array" ref="AP7">IF( COUNTIF($AH7:AO7,$F7)&lt;&gt;0,"",   IF( SUM((IF($A7:$E7&lt;&gt;"",COUNTIF($AH$3:AO$22,$A7:$E7),1)))=5,$F7,""))</f>
        <v/>
      </c>
      <c r="AQ7" s="17" t="str">
        <f t="array" ref="AQ7">IF( COUNTIF($AH7:AP7,$F7)&lt;&gt;0,"",   IF( SUM((IF($A7:$E7&lt;&gt;"",COUNTIF($AH$3:AP$22,$A7:$E7),1)))=5,$F7,""))</f>
        <v/>
      </c>
      <c r="AR7" s="17" t="str">
        <f t="array" ref="AR7">IF( COUNTIF($AH7:AQ7,$F7)&lt;&gt;0,"",   IF( SUM((IF($A7:$E7&lt;&gt;"",COUNTIF($AH$3:AQ$22,$A7:$E7),1)))=5,$F7,""))</f>
        <v/>
      </c>
      <c r="AS7" s="17" t="str">
        <f t="array" ref="AS7">IF( COUNTIF($AH7:AR7,$F7)&lt;&gt;0,"",   IF( SUM((IF($A7:$E7&lt;&gt;"",COUNTIF($AH$3:AR$22,$A7:$E7),1)))=5,$F7,""))</f>
        <v/>
      </c>
      <c r="AT7" s="21" t="str">
        <f t="array" ref="AT7">IF( COUNTIF($AH7:AS7,$F7)&lt;&gt;0,"",   IF( SUM((IF($A7:$E7&lt;&gt;"",COUNTIF($AH$3:AS$22,$A7:$E7),1)))=5,$F7,""))</f>
        <v/>
      </c>
      <c r="AU7" s="24" t="str">
        <f t="shared" si="3"/>
        <v/>
      </c>
      <c r="AW7" s="76"/>
      <c r="AX7" s="95">
        <v>5</v>
      </c>
      <c r="AY7" s="92" t="str">
        <f>$AL$3</f>
        <v/>
      </c>
      <c r="AZ7" s="85" t="str">
        <f>$AL$4</f>
        <v/>
      </c>
      <c r="BA7" s="85" t="str">
        <f>$AL$5</f>
        <v/>
      </c>
      <c r="BB7" s="85" t="str">
        <f>$AL$6</f>
        <v/>
      </c>
      <c r="BC7" s="85" t="str">
        <f>$AL$7</f>
        <v/>
      </c>
      <c r="BD7" s="85" t="str">
        <f>$AL$8</f>
        <v/>
      </c>
      <c r="BE7" s="85" t="str">
        <f>$AL$9</f>
        <v/>
      </c>
      <c r="BF7" s="85" t="str">
        <f>$AL$10</f>
        <v>H</v>
      </c>
      <c r="BG7" s="85" t="str">
        <f>$AL$11</f>
        <v/>
      </c>
      <c r="BH7" s="85" t="str">
        <f>$AL$12</f>
        <v/>
      </c>
      <c r="BI7" s="85" t="str">
        <f>$AL$13</f>
        <v/>
      </c>
      <c r="BJ7" s="85" t="str">
        <f>$AL$14</f>
        <v/>
      </c>
      <c r="BK7" s="85" t="str">
        <f>$AL$15</f>
        <v/>
      </c>
      <c r="BL7" s="85" t="str">
        <f>$AL$16</f>
        <v/>
      </c>
      <c r="BM7" s="85" t="str">
        <f>$AL$17</f>
        <v/>
      </c>
      <c r="BN7" s="85" t="str">
        <f>$AL$18</f>
        <v/>
      </c>
      <c r="BO7" s="85" t="str">
        <f>$AL$19</f>
        <v/>
      </c>
      <c r="BP7" s="85" t="str">
        <f>$AL$20</f>
        <v/>
      </c>
      <c r="BQ7" s="85" t="str">
        <f>$AL$21</f>
        <v/>
      </c>
      <c r="BR7" s="85" t="str">
        <f>$AL$22</f>
        <v/>
      </c>
      <c r="BS7" s="85" t="str">
        <f>$AL$23</f>
        <v/>
      </c>
      <c r="BT7" s="85" t="str">
        <f>$AL$24</f>
        <v/>
      </c>
      <c r="BU7" s="85" t="str">
        <f>$AL$25</f>
        <v/>
      </c>
      <c r="BV7" s="85" t="str">
        <f>$AL$26</f>
        <v/>
      </c>
      <c r="BW7" s="85" t="str">
        <f>$AL$27</f>
        <v/>
      </c>
      <c r="BX7" s="86" t="str">
        <f>$AL$28</f>
        <v/>
      </c>
      <c r="BY7" s="75"/>
      <c r="BZ7" s="100">
        <f t="shared" si="4"/>
        <v>1</v>
      </c>
      <c r="CB7" s="68">
        <f>IF(CB8=1,0,IF(SUM($BZ$3:BZ7)=SUM($BZ$3:BZ6),"",SUM($BZ$3:BZ7)))</f>
        <v>4</v>
      </c>
      <c r="CC7" s="72"/>
      <c r="CD7" s="68"/>
      <c r="CF7" s="106">
        <f t="shared" si="5"/>
        <v>10</v>
      </c>
    </row>
    <row r="8" spans="1:84" ht="31.5" customHeight="1" x14ac:dyDescent="0.25">
      <c r="A8" s="32" t="s">
        <v>8</v>
      </c>
      <c r="B8" s="33"/>
      <c r="C8" s="33"/>
      <c r="D8" s="33"/>
      <c r="E8" s="36"/>
      <c r="F8" s="35" t="s">
        <v>1</v>
      </c>
      <c r="G8" s="58">
        <v>30</v>
      </c>
      <c r="H8" s="7" t="str">
        <f t="shared" si="0"/>
        <v/>
      </c>
      <c r="I8" s="2" t="str">
        <f t="shared" si="0"/>
        <v>x</v>
      </c>
      <c r="J8" s="2" t="str">
        <f t="shared" si="0"/>
        <v/>
      </c>
      <c r="K8" s="2" t="str">
        <f t="shared" si="0"/>
        <v/>
      </c>
      <c r="L8" s="2" t="str">
        <f t="shared" si="0"/>
        <v/>
      </c>
      <c r="M8" s="2" t="str">
        <f t="shared" si="0"/>
        <v/>
      </c>
      <c r="N8" s="2" t="str">
        <f t="shared" si="0"/>
        <v/>
      </c>
      <c r="O8" s="2" t="str">
        <f t="shared" si="0"/>
        <v/>
      </c>
      <c r="P8" s="2" t="str">
        <f t="shared" si="0"/>
        <v/>
      </c>
      <c r="Q8" s="2" t="str">
        <f t="shared" si="0"/>
        <v/>
      </c>
      <c r="R8" s="2" t="str">
        <f t="shared" si="1"/>
        <v/>
      </c>
      <c r="S8" s="2" t="str">
        <f t="shared" si="1"/>
        <v/>
      </c>
      <c r="T8" s="2" t="str">
        <f t="shared" si="1"/>
        <v/>
      </c>
      <c r="U8" s="2" t="str">
        <f t="shared" si="1"/>
        <v/>
      </c>
      <c r="V8" s="2" t="str">
        <f t="shared" si="1"/>
        <v/>
      </c>
      <c r="W8" s="2" t="str">
        <f t="shared" si="1"/>
        <v/>
      </c>
      <c r="X8" s="2" t="str">
        <f t="shared" si="1"/>
        <v/>
      </c>
      <c r="Y8" s="2" t="str">
        <f t="shared" si="1"/>
        <v/>
      </c>
      <c r="Z8" s="2" t="str">
        <f t="shared" si="1"/>
        <v/>
      </c>
      <c r="AA8" s="2" t="str">
        <f t="shared" si="1"/>
        <v/>
      </c>
      <c r="AB8" s="2" t="str">
        <f t="shared" si="2"/>
        <v/>
      </c>
      <c r="AC8" s="2" t="str">
        <f t="shared" si="2"/>
        <v/>
      </c>
      <c r="AD8" s="3" t="str">
        <f t="shared" si="2"/>
        <v/>
      </c>
      <c r="AE8" s="3" t="str">
        <f t="shared" si="2"/>
        <v/>
      </c>
      <c r="AF8" s="3" t="str">
        <f t="shared" si="2"/>
        <v/>
      </c>
      <c r="AG8" s="3" t="str">
        <f t="shared" si="2"/>
        <v/>
      </c>
      <c r="AH8" s="16" t="str">
        <f t="array" ref="AH8">IF(AND(ISBLANK($A8:$E8)),$F8,"")</f>
        <v/>
      </c>
      <c r="AI8" s="17" t="str">
        <f t="array" ref="AI8">IF( COUNTIF($AH8:AH8,$F8)&lt;&gt;0,"",   IF( SUM((IF($A8:$E8&lt;&gt;"",COUNTIF($AH$3:AH$22,$A8:$E8),1)))=5,$F8,""))</f>
        <v/>
      </c>
      <c r="AJ8" s="17" t="str">
        <f t="array" ref="AJ8">IF( COUNTIF($AH8:AI8,$F8)&lt;&gt;0,"",   IF( SUM((IF($A8:$E8&lt;&gt;"",COUNTIF($AH$3:AI$22,$A8:$E8),1)))=5,$F8,""))</f>
        <v>F</v>
      </c>
      <c r="AK8" s="17" t="str">
        <f t="array" ref="AK8">IF( COUNTIF($AH8:AJ8,$F8)&lt;&gt;0,"",   IF( SUM((IF($A8:$E8&lt;&gt;"",COUNTIF($AH$3:AJ$22,$A8:$E8),1)))=5,$F8,""))</f>
        <v/>
      </c>
      <c r="AL8" s="17" t="str">
        <f t="array" ref="AL8">IF( COUNTIF($AH8:AK8,$F8)&lt;&gt;0,"",   IF( SUM((IF($A8:$E8&lt;&gt;"",COUNTIF($AH$3:AK$22,$A8:$E8),1)))=5,$F8,""))</f>
        <v/>
      </c>
      <c r="AM8" s="17" t="str">
        <f t="array" ref="AM8">IF( COUNTIF($AH8:AL8,$F8)&lt;&gt;0,"",   IF( SUM((IF($A8:$E8&lt;&gt;"",COUNTIF($AH$3:AL$22,$A8:$E8),1)))=5,$F8,""))</f>
        <v/>
      </c>
      <c r="AN8" s="17" t="str">
        <f t="array" ref="AN8">IF( COUNTIF($AH8:AM8,$F8)&lt;&gt;0,"",   IF( SUM((IF($A8:$E8&lt;&gt;"",COUNTIF($AH$3:AM$22,$A8:$E8),1)))=5,$F8,""))</f>
        <v/>
      </c>
      <c r="AO8" s="17" t="str">
        <f t="array" ref="AO8">IF( COUNTIF($AH8:AN8,$F8)&lt;&gt;0,"",   IF( SUM((IF($A8:$E8&lt;&gt;"",COUNTIF($AH$3:AN$22,$A8:$E8),1)))=5,$F8,""))</f>
        <v/>
      </c>
      <c r="AP8" s="17" t="str">
        <f t="array" ref="AP8">IF( COUNTIF($AH8:AO8,$F8)&lt;&gt;0,"",   IF( SUM((IF($A8:$E8&lt;&gt;"",COUNTIF($AH$3:AO$22,$A8:$E8),1)))=5,$F8,""))</f>
        <v/>
      </c>
      <c r="AQ8" s="17" t="str">
        <f t="array" ref="AQ8">IF( COUNTIF($AH8:AP8,$F8)&lt;&gt;0,"",   IF( SUM((IF($A8:$E8&lt;&gt;"",COUNTIF($AH$3:AP$22,$A8:$E8),1)))=5,$F8,""))</f>
        <v/>
      </c>
      <c r="AR8" s="17" t="str">
        <f t="array" ref="AR8">IF( COUNTIF($AH8:AQ8,$F8)&lt;&gt;0,"",   IF( SUM((IF($A8:$E8&lt;&gt;"",COUNTIF($AH$3:AQ$22,$A8:$E8),1)))=5,$F8,""))</f>
        <v/>
      </c>
      <c r="AS8" s="17" t="str">
        <f t="array" ref="AS8">IF( COUNTIF($AH8:AR8,$F8)&lt;&gt;0,"",   IF( SUM((IF($A8:$E8&lt;&gt;"",COUNTIF($AH$3:AR$22,$A8:$E8),1)))=5,$F8,""))</f>
        <v/>
      </c>
      <c r="AT8" s="21" t="str">
        <f t="array" ref="AT8">IF( COUNTIF($AH8:AS8,$F8)&lt;&gt;0,"",   IF( SUM((IF($A8:$E8&lt;&gt;"",COUNTIF($AH$3:AS$22,$A8:$E8),1)))=5,$F8,""))</f>
        <v/>
      </c>
      <c r="AU8" s="24" t="str">
        <f t="shared" si="3"/>
        <v/>
      </c>
      <c r="AW8" s="76"/>
      <c r="AX8" s="95">
        <v>6</v>
      </c>
      <c r="AY8" s="92" t="str">
        <f>$AM$3</f>
        <v/>
      </c>
      <c r="AZ8" s="85" t="str">
        <f>$AM$4</f>
        <v/>
      </c>
      <c r="BA8" s="85" t="str">
        <f>$AM$5</f>
        <v/>
      </c>
      <c r="BB8" s="85" t="str">
        <f>$AM$6</f>
        <v/>
      </c>
      <c r="BC8" s="85" t="str">
        <f>$AM$7</f>
        <v/>
      </c>
      <c r="BD8" s="85" t="str">
        <f>$AM$8</f>
        <v/>
      </c>
      <c r="BE8" s="85" t="str">
        <f>$AM$9</f>
        <v/>
      </c>
      <c r="BF8" s="85" t="str">
        <f>$AM$10</f>
        <v/>
      </c>
      <c r="BG8" s="85" t="str">
        <f>$AM$11</f>
        <v/>
      </c>
      <c r="BH8" s="85" t="str">
        <f>$AM$12</f>
        <v/>
      </c>
      <c r="BI8" s="85" t="str">
        <f>$AM$13</f>
        <v/>
      </c>
      <c r="BJ8" s="85" t="str">
        <f>$AM$14</f>
        <v/>
      </c>
      <c r="BK8" s="85" t="str">
        <f>$AM$15</f>
        <v/>
      </c>
      <c r="BL8" s="85" t="str">
        <f>$AM$16</f>
        <v/>
      </c>
      <c r="BM8" s="85" t="str">
        <f>$AM$17</f>
        <v/>
      </c>
      <c r="BN8" s="85" t="str">
        <f>$AM$18</f>
        <v/>
      </c>
      <c r="BO8" s="85" t="str">
        <f>$AM$19</f>
        <v/>
      </c>
      <c r="BP8" s="85" t="str">
        <f>$AM$20</f>
        <v/>
      </c>
      <c r="BQ8" s="85" t="str">
        <f>$AM$21</f>
        <v/>
      </c>
      <c r="BR8" s="85" t="str">
        <f>$AM$22</f>
        <v/>
      </c>
      <c r="BS8" s="85" t="str">
        <f>$AM$23</f>
        <v/>
      </c>
      <c r="BT8" s="85" t="str">
        <f>$AM$24</f>
        <v/>
      </c>
      <c r="BU8" s="85" t="str">
        <f>$AM$25</f>
        <v/>
      </c>
      <c r="BV8" s="85" t="str">
        <f>$AM$26</f>
        <v/>
      </c>
      <c r="BW8" s="85" t="str">
        <f>$AM$27</f>
        <v/>
      </c>
      <c r="BX8" s="86" t="str">
        <f>$AM$28</f>
        <v/>
      </c>
      <c r="BY8" s="75"/>
      <c r="BZ8" s="100">
        <f t="shared" si="4"/>
        <v>1</v>
      </c>
      <c r="CB8" s="68">
        <f>IF(CB9=1,0,IF(SUM($BZ$3:BZ8)=SUM($BZ$3:BZ7),"",SUM($BZ$3:BZ8)))</f>
        <v>5</v>
      </c>
      <c r="CC8" s="72"/>
      <c r="CD8" s="68"/>
      <c r="CF8" s="106">
        <f t="shared" si="5"/>
        <v>90</v>
      </c>
    </row>
    <row r="9" spans="1:84" ht="31.5" customHeight="1" x14ac:dyDescent="0.25">
      <c r="A9" s="32" t="s">
        <v>1</v>
      </c>
      <c r="B9" s="33"/>
      <c r="C9" s="33"/>
      <c r="D9" s="33"/>
      <c r="E9" s="36"/>
      <c r="F9" s="35" t="s">
        <v>3</v>
      </c>
      <c r="G9" s="58">
        <v>60</v>
      </c>
      <c r="H9" s="7" t="str">
        <f t="shared" si="0"/>
        <v/>
      </c>
      <c r="I9" s="2" t="str">
        <f t="shared" si="0"/>
        <v/>
      </c>
      <c r="J9" s="2" t="str">
        <f t="shared" si="0"/>
        <v/>
      </c>
      <c r="K9" s="2" t="str">
        <f t="shared" si="0"/>
        <v/>
      </c>
      <c r="L9" s="2" t="str">
        <f t="shared" si="0"/>
        <v/>
      </c>
      <c r="M9" s="2" t="str">
        <f t="shared" si="0"/>
        <v>x</v>
      </c>
      <c r="N9" s="2" t="str">
        <f t="shared" si="0"/>
        <v/>
      </c>
      <c r="O9" s="2" t="str">
        <f t="shared" si="0"/>
        <v/>
      </c>
      <c r="P9" s="2" t="str">
        <f t="shared" si="0"/>
        <v/>
      </c>
      <c r="Q9" s="2" t="str">
        <f t="shared" si="0"/>
        <v/>
      </c>
      <c r="R9" s="2" t="str">
        <f t="shared" si="1"/>
        <v/>
      </c>
      <c r="S9" s="2" t="str">
        <f t="shared" si="1"/>
        <v/>
      </c>
      <c r="T9" s="2" t="str">
        <f t="shared" si="1"/>
        <v/>
      </c>
      <c r="U9" s="2" t="str">
        <f t="shared" si="1"/>
        <v/>
      </c>
      <c r="V9" s="2" t="str">
        <f t="shared" si="1"/>
        <v/>
      </c>
      <c r="W9" s="2" t="str">
        <f t="shared" si="1"/>
        <v/>
      </c>
      <c r="X9" s="2" t="str">
        <f t="shared" si="1"/>
        <v/>
      </c>
      <c r="Y9" s="2" t="str">
        <f t="shared" si="1"/>
        <v/>
      </c>
      <c r="Z9" s="2" t="str">
        <f t="shared" si="1"/>
        <v/>
      </c>
      <c r="AA9" s="2" t="str">
        <f t="shared" si="1"/>
        <v/>
      </c>
      <c r="AB9" s="2" t="str">
        <f t="shared" si="2"/>
        <v/>
      </c>
      <c r="AC9" s="2" t="str">
        <f t="shared" si="2"/>
        <v/>
      </c>
      <c r="AD9" s="3" t="str">
        <f t="shared" si="2"/>
        <v/>
      </c>
      <c r="AE9" s="3" t="str">
        <f t="shared" si="2"/>
        <v/>
      </c>
      <c r="AF9" s="3" t="str">
        <f t="shared" si="2"/>
        <v/>
      </c>
      <c r="AG9" s="3" t="str">
        <f t="shared" si="2"/>
        <v/>
      </c>
      <c r="AH9" s="16" t="str">
        <f t="array" ref="AH9">IF(AND(ISBLANK($A9:$E9)),$F9,"")</f>
        <v/>
      </c>
      <c r="AI9" s="17" t="str">
        <f t="array" ref="AI9">IF( COUNTIF($AH9:AH9,$F9)&lt;&gt;0,"",   IF( SUM((IF($A9:$E9&lt;&gt;"",COUNTIF($AH$3:AH$22,$A9:$E9),1)))=5,$F9,""))</f>
        <v/>
      </c>
      <c r="AJ9" s="17" t="str">
        <f t="array" ref="AJ9">IF( COUNTIF($AH9:AI9,$F9)&lt;&gt;0,"",   IF( SUM((IF($A9:$E9&lt;&gt;"",COUNTIF($AH$3:AI$22,$A9:$E9),1)))=5,$F9,""))</f>
        <v/>
      </c>
      <c r="AK9" s="17" t="str">
        <f t="array" ref="AK9">IF( COUNTIF($AH9:AJ9,$F9)&lt;&gt;0,"",   IF( SUM((IF($A9:$E9&lt;&gt;"",COUNTIF($AH$3:AJ$22,$A9:$E9),1)))=5,$F9,""))</f>
        <v>G</v>
      </c>
      <c r="AL9" s="17" t="str">
        <f t="array" ref="AL9">IF( COUNTIF($AH9:AK9,$F9)&lt;&gt;0,"",   IF( SUM((IF($A9:$E9&lt;&gt;"",COUNTIF($AH$3:AK$22,$A9:$E9),1)))=5,$F9,""))</f>
        <v/>
      </c>
      <c r="AM9" s="17" t="str">
        <f t="array" ref="AM9">IF( COUNTIF($AH9:AL9,$F9)&lt;&gt;0,"",   IF( SUM((IF($A9:$E9&lt;&gt;"",COUNTIF($AH$3:AL$22,$A9:$E9),1)))=5,$F9,""))</f>
        <v/>
      </c>
      <c r="AN9" s="17" t="str">
        <f t="array" ref="AN9">IF( COUNTIF($AH9:AM9,$F9)&lt;&gt;0,"",   IF( SUM((IF($A9:$E9&lt;&gt;"",COUNTIF($AH$3:AM$22,$A9:$E9),1)))=5,$F9,""))</f>
        <v/>
      </c>
      <c r="AO9" s="17" t="str">
        <f t="array" ref="AO9">IF( COUNTIF($AH9:AN9,$F9)&lt;&gt;0,"",   IF( SUM((IF($A9:$E9&lt;&gt;"",COUNTIF($AH$3:AN$22,$A9:$E9),1)))=5,$F9,""))</f>
        <v/>
      </c>
      <c r="AP9" s="17" t="str">
        <f t="array" ref="AP9">IF( COUNTIF($AH9:AO9,$F9)&lt;&gt;0,"",   IF( SUM((IF($A9:$E9&lt;&gt;"",COUNTIF($AH$3:AO$22,$A9:$E9),1)))=5,$F9,""))</f>
        <v/>
      </c>
      <c r="AQ9" s="17" t="str">
        <f t="array" ref="AQ9">IF( COUNTIF($AH9:AP9,$F9)&lt;&gt;0,"",   IF( SUM((IF($A9:$E9&lt;&gt;"",COUNTIF($AH$3:AP$22,$A9:$E9),1)))=5,$F9,""))</f>
        <v/>
      </c>
      <c r="AR9" s="17" t="str">
        <f t="array" ref="AR9">IF( COUNTIF($AH9:AQ9,$F9)&lt;&gt;0,"",   IF( SUM((IF($A9:$E9&lt;&gt;"",COUNTIF($AH$3:AQ$22,$A9:$E9),1)))=5,$F9,""))</f>
        <v/>
      </c>
      <c r="AS9" s="17" t="str">
        <f t="array" ref="AS9">IF( COUNTIF($AH9:AR9,$F9)&lt;&gt;0,"",   IF( SUM((IF($A9:$E9&lt;&gt;"",COUNTIF($AH$3:AR$22,$A9:$E9),1)))=5,$F9,""))</f>
        <v/>
      </c>
      <c r="AT9" s="21" t="str">
        <f t="array" ref="AT9">IF( COUNTIF($AH9:AS9,$F9)&lt;&gt;0,"",   IF( SUM((IF($A9:$E9&lt;&gt;"",COUNTIF($AH$3:AS$22,$A9:$E9),1)))=5,$F9,""))</f>
        <v/>
      </c>
      <c r="AU9" s="24" t="str">
        <f t="shared" si="3"/>
        <v/>
      </c>
      <c r="AW9" s="76"/>
      <c r="AX9" s="95">
        <v>7</v>
      </c>
      <c r="AY9" s="92" t="str">
        <f>$AN$3</f>
        <v/>
      </c>
      <c r="AZ9" s="85" t="str">
        <f>$AN$4</f>
        <v/>
      </c>
      <c r="BA9" s="85" t="str">
        <f>$AN$5</f>
        <v/>
      </c>
      <c r="BB9" s="85" t="str">
        <f>$AN$6</f>
        <v/>
      </c>
      <c r="BC9" s="85" t="str">
        <f>$AN$7</f>
        <v/>
      </c>
      <c r="BD9" s="85" t="str">
        <f>$AN$8</f>
        <v/>
      </c>
      <c r="BE9" s="85" t="str">
        <f>$AN$9</f>
        <v/>
      </c>
      <c r="BF9" s="85" t="str">
        <f>$AN$10</f>
        <v/>
      </c>
      <c r="BG9" s="85" t="str">
        <f>$AN$11</f>
        <v/>
      </c>
      <c r="BH9" s="85" t="str">
        <f>$AN$12</f>
        <v/>
      </c>
      <c r="BI9" s="85" t="str">
        <f>$AN$13</f>
        <v/>
      </c>
      <c r="BJ9" s="85" t="str">
        <f>$AN$14</f>
        <v/>
      </c>
      <c r="BK9" s="85" t="str">
        <f>$AN$15</f>
        <v/>
      </c>
      <c r="BL9" s="85" t="str">
        <f>$AN$16</f>
        <v/>
      </c>
      <c r="BM9" s="85" t="str">
        <f>$AN$17</f>
        <v/>
      </c>
      <c r="BN9" s="85" t="str">
        <f>$AN$18</f>
        <v/>
      </c>
      <c r="BO9" s="85" t="str">
        <f>$AN$19</f>
        <v/>
      </c>
      <c r="BP9" s="85" t="str">
        <f>$AN$20</f>
        <v/>
      </c>
      <c r="BQ9" s="85" t="str">
        <f>$AN$21</f>
        <v/>
      </c>
      <c r="BR9" s="85" t="str">
        <f>$AN$22</f>
        <v/>
      </c>
      <c r="BS9" s="85" t="str">
        <f>$AN$23</f>
        <v/>
      </c>
      <c r="BT9" s="85" t="str">
        <f>$AN$24</f>
        <v/>
      </c>
      <c r="BU9" s="85" t="str">
        <f>$AN$25</f>
        <v/>
      </c>
      <c r="BV9" s="85" t="str">
        <f>$AN$26</f>
        <v/>
      </c>
      <c r="BW9" s="85" t="str">
        <f>$AN$27</f>
        <v/>
      </c>
      <c r="BX9" s="86" t="str">
        <f>$AN$28</f>
        <v/>
      </c>
      <c r="BY9" s="75"/>
      <c r="BZ9" s="100">
        <f t="shared" si="4"/>
        <v>1</v>
      </c>
      <c r="CB9" s="68">
        <f>IF(CB10=1,0,IF(SUM($BZ$3:BZ9)=SUM($BZ$3:BZ8),"",SUM($BZ$3:BZ9)))</f>
        <v>6</v>
      </c>
      <c r="CC9" s="72"/>
      <c r="CD9" s="68"/>
      <c r="CF9" s="106">
        <f t="shared" si="5"/>
        <v>30</v>
      </c>
    </row>
    <row r="10" spans="1:84" ht="31.5" customHeight="1" x14ac:dyDescent="0.25">
      <c r="A10" s="32" t="s">
        <v>3</v>
      </c>
      <c r="B10" s="33" t="s">
        <v>12</v>
      </c>
      <c r="C10" s="33" t="s">
        <v>0</v>
      </c>
      <c r="D10" s="33"/>
      <c r="E10" s="36"/>
      <c r="F10" s="35" t="s">
        <v>5</v>
      </c>
      <c r="G10" s="58">
        <v>10</v>
      </c>
      <c r="H10" s="7" t="str">
        <f t="shared" si="0"/>
        <v/>
      </c>
      <c r="I10" s="2" t="str">
        <f t="shared" si="0"/>
        <v/>
      </c>
      <c r="J10" s="2" t="str">
        <f t="shared" si="0"/>
        <v/>
      </c>
      <c r="K10" s="2" t="str">
        <f t="shared" si="0"/>
        <v/>
      </c>
      <c r="L10" s="2" t="str">
        <f t="shared" si="0"/>
        <v/>
      </c>
      <c r="M10" s="2" t="str">
        <f t="shared" si="0"/>
        <v/>
      </c>
      <c r="N10" s="2" t="str">
        <f t="shared" si="0"/>
        <v>x</v>
      </c>
      <c r="O10" s="2" t="str">
        <f t="shared" si="0"/>
        <v/>
      </c>
      <c r="P10" s="2" t="str">
        <f t="shared" si="0"/>
        <v>x</v>
      </c>
      <c r="Q10" s="2" t="str">
        <f t="shared" si="0"/>
        <v>x</v>
      </c>
      <c r="R10" s="2" t="str">
        <f t="shared" si="1"/>
        <v/>
      </c>
      <c r="S10" s="2" t="str">
        <f t="shared" si="1"/>
        <v/>
      </c>
      <c r="T10" s="2" t="str">
        <f t="shared" si="1"/>
        <v/>
      </c>
      <c r="U10" s="2" t="str">
        <f t="shared" si="1"/>
        <v/>
      </c>
      <c r="V10" s="2" t="str">
        <f t="shared" si="1"/>
        <v/>
      </c>
      <c r="W10" s="2" t="str">
        <f t="shared" si="1"/>
        <v/>
      </c>
      <c r="X10" s="2" t="str">
        <f t="shared" si="1"/>
        <v/>
      </c>
      <c r="Y10" s="2" t="str">
        <f t="shared" si="1"/>
        <v/>
      </c>
      <c r="Z10" s="2" t="str">
        <f t="shared" si="1"/>
        <v/>
      </c>
      <c r="AA10" s="2" t="str">
        <f t="shared" si="1"/>
        <v/>
      </c>
      <c r="AB10" s="2" t="str">
        <f t="shared" si="2"/>
        <v/>
      </c>
      <c r="AC10" s="2" t="str">
        <f t="shared" si="2"/>
        <v/>
      </c>
      <c r="AD10" s="3" t="str">
        <f t="shared" si="2"/>
        <v/>
      </c>
      <c r="AE10" s="3" t="str">
        <f t="shared" si="2"/>
        <v/>
      </c>
      <c r="AF10" s="3" t="str">
        <f t="shared" si="2"/>
        <v/>
      </c>
      <c r="AG10" s="3" t="str">
        <f t="shared" si="2"/>
        <v/>
      </c>
      <c r="AH10" s="16" t="str">
        <f t="array" ref="AH10">IF(AND(ISBLANK($A10:$E10)),$F10,"")</f>
        <v/>
      </c>
      <c r="AI10" s="17" t="str">
        <f t="array" ref="AI10">IF( COUNTIF($AH10:AH10,$F10)&lt;&gt;0,"",   IF( SUM((IF($A10:$E10&lt;&gt;"",COUNTIF($AH$3:AH$22,$A10:$E10),1)))=5,$F10,""))</f>
        <v/>
      </c>
      <c r="AJ10" s="17" t="str">
        <f t="array" ref="AJ10">IF( COUNTIF($AH10:AI10,$F10)&lt;&gt;0,"",   IF( SUM((IF($A10:$E10&lt;&gt;"",COUNTIF($AH$3:AI$22,$A10:$E10),1)))=5,$F10,""))</f>
        <v/>
      </c>
      <c r="AK10" s="17" t="str">
        <f t="array" ref="AK10">IF( COUNTIF($AH10:AJ10,$F10)&lt;&gt;0,"",   IF( SUM((IF($A10:$E10&lt;&gt;"",COUNTIF($AH$3:AJ$22,$A10:$E10),1)))=5,$F10,""))</f>
        <v/>
      </c>
      <c r="AL10" s="17" t="str">
        <f t="array" ref="AL10">IF( COUNTIF($AH10:AK10,$F10)&lt;&gt;0,"",   IF( SUM((IF($A10:$E10&lt;&gt;"",COUNTIF($AH$3:AK$22,$A10:$E10),1)))=5,$F10,""))</f>
        <v>H</v>
      </c>
      <c r="AM10" s="17" t="str">
        <f t="array" ref="AM10">IF( COUNTIF($AH10:AL10,$F10)&lt;&gt;0,"",   IF( SUM((IF($A10:$E10&lt;&gt;"",COUNTIF($AH$3:AL$22,$A10:$E10),1)))=5,$F10,""))</f>
        <v/>
      </c>
      <c r="AN10" s="17" t="str">
        <f t="array" ref="AN10">IF( COUNTIF($AH10:AM10,$F10)&lt;&gt;0,"",   IF( SUM((IF($A10:$E10&lt;&gt;"",COUNTIF($AH$3:AM$22,$A10:$E10),1)))=5,$F10,""))</f>
        <v/>
      </c>
      <c r="AO10" s="17" t="str">
        <f t="array" ref="AO10">IF( COUNTIF($AH10:AN10,$F10)&lt;&gt;0,"",   IF( SUM((IF($A10:$E10&lt;&gt;"",COUNTIF($AH$3:AN$22,$A10:$E10),1)))=5,$F10,""))</f>
        <v/>
      </c>
      <c r="AP10" s="17" t="str">
        <f t="array" ref="AP10">IF( COUNTIF($AH10:AO10,$F10)&lt;&gt;0,"",   IF( SUM((IF($A10:$E10&lt;&gt;"",COUNTIF($AH$3:AO$22,$A10:$E10),1)))=5,$F10,""))</f>
        <v/>
      </c>
      <c r="AQ10" s="17" t="str">
        <f t="array" ref="AQ10">IF( COUNTIF($AH10:AP10,$F10)&lt;&gt;0,"",   IF( SUM((IF($A10:$E10&lt;&gt;"",COUNTIF($AH$3:AP$22,$A10:$E10),1)))=5,$F10,""))</f>
        <v/>
      </c>
      <c r="AR10" s="17" t="str">
        <f t="array" ref="AR10">IF( COUNTIF($AH10:AQ10,$F10)&lt;&gt;0,"",   IF( SUM((IF($A10:$E10&lt;&gt;"",COUNTIF($AH$3:AQ$22,$A10:$E10),1)))=5,$F10,""))</f>
        <v/>
      </c>
      <c r="AS10" s="17" t="str">
        <f t="array" ref="AS10">IF( COUNTIF($AH10:AR10,$F10)&lt;&gt;0,"",   IF( SUM((IF($A10:$E10&lt;&gt;"",COUNTIF($AH$3:AR$22,$A10:$E10),1)))=5,$F10,""))</f>
        <v/>
      </c>
      <c r="AT10" s="21" t="str">
        <f t="array" ref="AT10">IF( COUNTIF($AH10:AS10,$F10)&lt;&gt;0,"",   IF( SUM((IF($A10:$E10&lt;&gt;"",COUNTIF($AH$3:AS$22,$A10:$E10),1)))=5,$F10,""))</f>
        <v/>
      </c>
      <c r="AU10" s="24" t="str">
        <f t="shared" si="3"/>
        <v/>
      </c>
      <c r="AW10" s="76"/>
      <c r="AX10" s="95">
        <v>8</v>
      </c>
      <c r="AY10" s="92" t="str">
        <f>$AO$3</f>
        <v/>
      </c>
      <c r="AZ10" s="85" t="str">
        <f>$AO$4</f>
        <v/>
      </c>
      <c r="BA10" s="85" t="str">
        <f>$AO$5</f>
        <v/>
      </c>
      <c r="BB10" s="85" t="str">
        <f>$AO$6</f>
        <v/>
      </c>
      <c r="BC10" s="85" t="str">
        <f>$AO$7</f>
        <v/>
      </c>
      <c r="BD10" s="85" t="str">
        <f>$AO$8</f>
        <v/>
      </c>
      <c r="BE10" s="85" t="str">
        <f>$AO$9</f>
        <v/>
      </c>
      <c r="BF10" s="85" t="str">
        <f>$AO$10</f>
        <v/>
      </c>
      <c r="BG10" s="85" t="str">
        <f>$AO$11</f>
        <v/>
      </c>
      <c r="BH10" s="85" t="str">
        <f>$AO$12</f>
        <v/>
      </c>
      <c r="BI10" s="85" t="str">
        <f>$AO$13</f>
        <v/>
      </c>
      <c r="BJ10" s="85" t="str">
        <f>$AO$14</f>
        <v/>
      </c>
      <c r="BK10" s="85" t="str">
        <f>$AO$15</f>
        <v/>
      </c>
      <c r="BL10" s="85" t="str">
        <f>$AO$16</f>
        <v/>
      </c>
      <c r="BM10" s="85" t="str">
        <f>$AO$17</f>
        <v/>
      </c>
      <c r="BN10" s="85" t="str">
        <f>$AO$18</f>
        <v/>
      </c>
      <c r="BO10" s="85" t="str">
        <f>$AO$19</f>
        <v/>
      </c>
      <c r="BP10" s="85" t="str">
        <f>$AO$20</f>
        <v/>
      </c>
      <c r="BQ10" s="85" t="str">
        <f>$AO$21</f>
        <v/>
      </c>
      <c r="BR10" s="85" t="str">
        <f>$AO$22</f>
        <v/>
      </c>
      <c r="BS10" s="85" t="str">
        <f>$AO$23</f>
        <v/>
      </c>
      <c r="BT10" s="85" t="str">
        <f>$AO$24</f>
        <v/>
      </c>
      <c r="BU10" s="85" t="str">
        <f>$AO$25</f>
        <v/>
      </c>
      <c r="BV10" s="85" t="str">
        <f>$AO$26</f>
        <v/>
      </c>
      <c r="BW10" s="85" t="str">
        <f>$AO$27</f>
        <v/>
      </c>
      <c r="BX10" s="86" t="str">
        <f>$AO$28</f>
        <v/>
      </c>
      <c r="BY10" s="75"/>
      <c r="BZ10" s="100">
        <f t="shared" si="4"/>
        <v>1</v>
      </c>
      <c r="CB10" s="68">
        <f>IF(CB11=1,0,IF(SUM($BZ$3:BZ10)=SUM($BZ$3:BZ9),"",SUM($BZ$3:BZ10)))</f>
        <v>7</v>
      </c>
      <c r="CC10" s="72"/>
      <c r="CD10" s="68"/>
      <c r="CF10" s="106">
        <f t="shared" si="5"/>
        <v>60</v>
      </c>
    </row>
    <row r="11" spans="1:84" ht="31.5" customHeight="1" x14ac:dyDescent="0.25">
      <c r="A11" s="32" t="s">
        <v>4</v>
      </c>
      <c r="B11" s="33"/>
      <c r="C11" s="33"/>
      <c r="D11" s="33"/>
      <c r="E11" s="36"/>
      <c r="F11" s="35" t="s">
        <v>12</v>
      </c>
      <c r="G11" s="58">
        <v>0</v>
      </c>
      <c r="H11" s="7" t="str">
        <f t="shared" si="0"/>
        <v/>
      </c>
      <c r="I11" s="2" t="str">
        <f t="shared" si="0"/>
        <v/>
      </c>
      <c r="J11" s="2" t="str">
        <f t="shared" si="0"/>
        <v>x</v>
      </c>
      <c r="K11" s="2" t="str">
        <f t="shared" si="0"/>
        <v/>
      </c>
      <c r="L11" s="2" t="str">
        <f t="shared" si="0"/>
        <v/>
      </c>
      <c r="M11" s="2" t="str">
        <f t="shared" si="0"/>
        <v/>
      </c>
      <c r="N11" s="2" t="str">
        <f t="shared" si="0"/>
        <v/>
      </c>
      <c r="O11" s="2" t="str">
        <f t="shared" si="0"/>
        <v/>
      </c>
      <c r="P11" s="2" t="str">
        <f t="shared" si="0"/>
        <v/>
      </c>
      <c r="Q11" s="2" t="str">
        <f t="shared" si="0"/>
        <v/>
      </c>
      <c r="R11" s="2" t="str">
        <f t="shared" si="1"/>
        <v/>
      </c>
      <c r="S11" s="2" t="str">
        <f t="shared" si="1"/>
        <v/>
      </c>
      <c r="T11" s="2" t="str">
        <f t="shared" si="1"/>
        <v/>
      </c>
      <c r="U11" s="2" t="str">
        <f t="shared" si="1"/>
        <v/>
      </c>
      <c r="V11" s="2" t="str">
        <f t="shared" si="1"/>
        <v/>
      </c>
      <c r="W11" s="2" t="str">
        <f t="shared" si="1"/>
        <v/>
      </c>
      <c r="X11" s="2" t="str">
        <f t="shared" si="1"/>
        <v/>
      </c>
      <c r="Y11" s="2" t="str">
        <f t="shared" si="1"/>
        <v/>
      </c>
      <c r="Z11" s="2" t="str">
        <f t="shared" si="1"/>
        <v/>
      </c>
      <c r="AA11" s="2" t="str">
        <f t="shared" si="1"/>
        <v/>
      </c>
      <c r="AB11" s="2" t="str">
        <f t="shared" si="2"/>
        <v/>
      </c>
      <c r="AC11" s="2" t="str">
        <f t="shared" si="2"/>
        <v/>
      </c>
      <c r="AD11" s="3" t="str">
        <f t="shared" si="2"/>
        <v/>
      </c>
      <c r="AE11" s="3" t="str">
        <f t="shared" si="2"/>
        <v/>
      </c>
      <c r="AF11" s="3" t="str">
        <f t="shared" si="2"/>
        <v/>
      </c>
      <c r="AG11" s="3" t="str">
        <f t="shared" si="2"/>
        <v/>
      </c>
      <c r="AH11" s="16" t="str">
        <f t="array" ref="AH11">IF(AND(ISBLANK($A11:$E11)),$F11,"")</f>
        <v/>
      </c>
      <c r="AI11" s="17" t="str">
        <f t="array" ref="AI11">IF( COUNTIF($AH11:AH11,$F11)&lt;&gt;0,"",   IF( SUM((IF($A11:$E11&lt;&gt;"",COUNTIF($AH$3:AH$22,$A11:$E11),1)))=5,$F11,""))</f>
        <v/>
      </c>
      <c r="AJ11" s="17" t="str">
        <f t="array" ref="AJ11">IF( COUNTIF($AH11:AI11,$F11)&lt;&gt;0,"",   IF( SUM((IF($A11:$E11&lt;&gt;"",COUNTIF($AH$3:AI$22,$A11:$E11),1)))=5,$F11,""))</f>
        <v/>
      </c>
      <c r="AK11" s="17" t="str">
        <f t="array" ref="AK11">IF( COUNTIF($AH11:AJ11,$F11)&lt;&gt;0,"",   IF( SUM((IF($A11:$E11&lt;&gt;"",COUNTIF($AH$3:AJ$22,$A11:$E11),1)))=5,$F11,""))</f>
        <v>I</v>
      </c>
      <c r="AL11" s="17" t="str">
        <f t="array" ref="AL11">IF( COUNTIF($AH11:AK11,$F11)&lt;&gt;0,"",   IF( SUM((IF($A11:$E11&lt;&gt;"",COUNTIF($AH$3:AK$22,$A11:$E11),1)))=5,$F11,""))</f>
        <v/>
      </c>
      <c r="AM11" s="17" t="str">
        <f t="array" ref="AM11">IF( COUNTIF($AH11:AL11,$F11)&lt;&gt;0,"",   IF( SUM((IF($A11:$E11&lt;&gt;"",COUNTIF($AH$3:AL$22,$A11:$E11),1)))=5,$F11,""))</f>
        <v/>
      </c>
      <c r="AN11" s="17" t="str">
        <f t="array" ref="AN11">IF( COUNTIF($AH11:AM11,$F11)&lt;&gt;0,"",   IF( SUM((IF($A11:$E11&lt;&gt;"",COUNTIF($AH$3:AM$22,$A11:$E11),1)))=5,$F11,""))</f>
        <v/>
      </c>
      <c r="AO11" s="17" t="str">
        <f t="array" ref="AO11">IF( COUNTIF($AH11:AN11,$F11)&lt;&gt;0,"",   IF( SUM((IF($A11:$E11&lt;&gt;"",COUNTIF($AH$3:AN$22,$A11:$E11),1)))=5,$F11,""))</f>
        <v/>
      </c>
      <c r="AP11" s="17" t="str">
        <f t="array" ref="AP11">IF( COUNTIF($AH11:AO11,$F11)&lt;&gt;0,"",   IF( SUM((IF($A11:$E11&lt;&gt;"",COUNTIF($AH$3:AO$22,$A11:$E11),1)))=5,$F11,""))</f>
        <v/>
      </c>
      <c r="AQ11" s="17" t="str">
        <f t="array" ref="AQ11">IF( COUNTIF($AH11:AP11,$F11)&lt;&gt;0,"",   IF( SUM((IF($A11:$E11&lt;&gt;"",COUNTIF($AH$3:AP$22,$A11:$E11),1)))=5,$F11,""))</f>
        <v/>
      </c>
      <c r="AR11" s="17" t="str">
        <f t="array" ref="AR11">IF( COUNTIF($AH11:AQ11,$F11)&lt;&gt;0,"",   IF( SUM((IF($A11:$E11&lt;&gt;"",COUNTIF($AH$3:AQ$22,$A11:$E11),1)))=5,$F11,""))</f>
        <v/>
      </c>
      <c r="AS11" s="17" t="str">
        <f t="array" ref="AS11">IF( COUNTIF($AH11:AR11,$F11)&lt;&gt;0,"",   IF( SUM((IF($A11:$E11&lt;&gt;"",COUNTIF($AH$3:AR$22,$A11:$E11),1)))=5,$F11,""))</f>
        <v/>
      </c>
      <c r="AT11" s="21" t="str">
        <f t="array" ref="AT11">IF( COUNTIF($AH11:AS11,$F11)&lt;&gt;0,"",   IF( SUM((IF($A11:$E11&lt;&gt;"",COUNTIF($AH$3:AS$22,$A11:$E11),1)))=5,$F11,""))</f>
        <v/>
      </c>
      <c r="AU11" s="24" t="str">
        <f t="shared" si="3"/>
        <v/>
      </c>
      <c r="AW11" s="76"/>
      <c r="AX11" s="95">
        <v>9</v>
      </c>
      <c r="AY11" s="92" t="str">
        <f>$AP$3</f>
        <v/>
      </c>
      <c r="AZ11" s="85" t="str">
        <f>$AP$4</f>
        <v/>
      </c>
      <c r="BA11" s="85" t="str">
        <f>$AP$5</f>
        <v/>
      </c>
      <c r="BB11" s="85" t="str">
        <f>$AP$6</f>
        <v/>
      </c>
      <c r="BC11" s="85" t="str">
        <f>$AP$7</f>
        <v/>
      </c>
      <c r="BD11" s="85" t="str">
        <f>$AP$8</f>
        <v/>
      </c>
      <c r="BE11" s="85" t="str">
        <f>$AP$9</f>
        <v/>
      </c>
      <c r="BF11" s="85" t="str">
        <f>$AP$10</f>
        <v/>
      </c>
      <c r="BG11" s="85" t="str">
        <f>$AP$11</f>
        <v/>
      </c>
      <c r="BH11" s="85" t="str">
        <f>$AP$12</f>
        <v/>
      </c>
      <c r="BI11" s="85" t="str">
        <f>$AP$13</f>
        <v/>
      </c>
      <c r="BJ11" s="85" t="str">
        <f>$AP$14</f>
        <v/>
      </c>
      <c r="BK11" s="85" t="str">
        <f>$AP$15</f>
        <v/>
      </c>
      <c r="BL11" s="85" t="str">
        <f>$AP$16</f>
        <v/>
      </c>
      <c r="BM11" s="85" t="str">
        <f>$AP$17</f>
        <v/>
      </c>
      <c r="BN11" s="85" t="str">
        <f>$AP$18</f>
        <v/>
      </c>
      <c r="BO11" s="85" t="str">
        <f>$AP$19</f>
        <v/>
      </c>
      <c r="BP11" s="85" t="str">
        <f>$AP$20</f>
        <v/>
      </c>
      <c r="BQ11" s="85" t="str">
        <f>$AP$21</f>
        <v/>
      </c>
      <c r="BR11" s="85" t="str">
        <f>$AP$22</f>
        <v/>
      </c>
      <c r="BS11" s="85" t="str">
        <f>$AP$23</f>
        <v/>
      </c>
      <c r="BT11" s="85" t="str">
        <f>$AP$24</f>
        <v/>
      </c>
      <c r="BU11" s="85" t="str">
        <f>$AP$25</f>
        <v/>
      </c>
      <c r="BV11" s="85" t="str">
        <f>$AP$26</f>
        <v/>
      </c>
      <c r="BW11" s="85" t="str">
        <f>$AP$27</f>
        <v/>
      </c>
      <c r="BX11" s="86" t="str">
        <f>$AP$28</f>
        <v/>
      </c>
      <c r="BY11" s="75"/>
      <c r="BZ11" s="100">
        <f t="shared" si="4"/>
        <v>1</v>
      </c>
      <c r="CB11" s="68">
        <f>IF(CB12=1,0,IF(SUM($BZ$3:BZ11)=SUM($BZ$3:BZ10),"",SUM($BZ$3:BZ11)))</f>
        <v>8</v>
      </c>
      <c r="CC11" s="72"/>
      <c r="CD11" s="68"/>
      <c r="CF11" s="106">
        <f t="shared" si="5"/>
        <v>30</v>
      </c>
    </row>
    <row r="12" spans="1:84" ht="31.5" customHeight="1" x14ac:dyDescent="0.25">
      <c r="A12" s="32" t="s">
        <v>7</v>
      </c>
      <c r="B12" s="33"/>
      <c r="C12" s="33"/>
      <c r="D12" s="33"/>
      <c r="E12" s="36"/>
      <c r="F12" s="35" t="s">
        <v>0</v>
      </c>
      <c r="G12" s="58">
        <v>0</v>
      </c>
      <c r="H12" s="7" t="str">
        <f t="shared" si="0"/>
        <v/>
      </c>
      <c r="I12" s="2" t="str">
        <f t="shared" si="0"/>
        <v/>
      </c>
      <c r="J12" s="2" t="str">
        <f t="shared" si="0"/>
        <v/>
      </c>
      <c r="K12" s="2" t="str">
        <f t="shared" si="0"/>
        <v/>
      </c>
      <c r="L12" s="2" t="str">
        <f t="shared" si="0"/>
        <v>x</v>
      </c>
      <c r="M12" s="2" t="str">
        <f t="shared" si="0"/>
        <v/>
      </c>
      <c r="N12" s="2" t="str">
        <f t="shared" si="0"/>
        <v/>
      </c>
      <c r="O12" s="2" t="str">
        <f t="shared" si="0"/>
        <v/>
      </c>
      <c r="P12" s="2" t="str">
        <f t="shared" si="0"/>
        <v/>
      </c>
      <c r="Q12" s="2" t="str">
        <f t="shared" si="0"/>
        <v/>
      </c>
      <c r="R12" s="2" t="str">
        <f t="shared" si="1"/>
        <v/>
      </c>
      <c r="S12" s="2" t="str">
        <f t="shared" si="1"/>
        <v/>
      </c>
      <c r="T12" s="2" t="str">
        <f t="shared" si="1"/>
        <v/>
      </c>
      <c r="U12" s="2" t="str">
        <f t="shared" si="1"/>
        <v/>
      </c>
      <c r="V12" s="2" t="str">
        <f t="shared" si="1"/>
        <v/>
      </c>
      <c r="W12" s="2" t="str">
        <f t="shared" si="1"/>
        <v/>
      </c>
      <c r="X12" s="2" t="str">
        <f t="shared" si="1"/>
        <v/>
      </c>
      <c r="Y12" s="2" t="str">
        <f t="shared" si="1"/>
        <v/>
      </c>
      <c r="Z12" s="2" t="str">
        <f t="shared" si="1"/>
        <v/>
      </c>
      <c r="AA12" s="2" t="str">
        <f t="shared" si="1"/>
        <v/>
      </c>
      <c r="AB12" s="2" t="str">
        <f t="shared" si="2"/>
        <v/>
      </c>
      <c r="AC12" s="2" t="str">
        <f t="shared" si="2"/>
        <v/>
      </c>
      <c r="AD12" s="3" t="str">
        <f t="shared" si="2"/>
        <v/>
      </c>
      <c r="AE12" s="3" t="str">
        <f t="shared" si="2"/>
        <v/>
      </c>
      <c r="AF12" s="3" t="str">
        <f t="shared" si="2"/>
        <v/>
      </c>
      <c r="AG12" s="3" t="str">
        <f t="shared" si="2"/>
        <v/>
      </c>
      <c r="AH12" s="16" t="str">
        <f t="array" ref="AH12">IF(AND(ISBLANK($A12:$E12)),$F12,"")</f>
        <v/>
      </c>
      <c r="AI12" s="17" t="str">
        <f t="array" ref="AI12">IF( COUNTIF($AH12:AH12,$F12)&lt;&gt;0,"",   IF( SUM((IF($A12:$E12&lt;&gt;"",COUNTIF($AH$3:AH$22,$A12:$E12),1)))=5,$F12,""))</f>
        <v/>
      </c>
      <c r="AJ12" s="17" t="str">
        <f t="array" ref="AJ12">IF( COUNTIF($AH12:AI12,$F12)&lt;&gt;0,"",   IF( SUM((IF($A12:$E12&lt;&gt;"",COUNTIF($AH$3:AI$22,$A12:$E12),1)))=5,$F12,""))</f>
        <v/>
      </c>
      <c r="AK12" s="17" t="str">
        <f t="array" ref="AK12">IF( COUNTIF($AH12:AJ12,$F12)&lt;&gt;0,"",   IF( SUM((IF($A12:$E12&lt;&gt;"",COUNTIF($AH$3:AJ$22,$A12:$E12),1)))=5,$F12,""))</f>
        <v>J</v>
      </c>
      <c r="AL12" s="17" t="str">
        <f t="array" ref="AL12">IF( COUNTIF($AH12:AK12,$F12)&lt;&gt;0,"",   IF( SUM((IF($A12:$E12&lt;&gt;"",COUNTIF($AH$3:AK$22,$A12:$E12),1)))=5,$F12,""))</f>
        <v/>
      </c>
      <c r="AM12" s="17" t="str">
        <f t="array" ref="AM12">IF( COUNTIF($AH12:AL12,$F12)&lt;&gt;0,"",   IF( SUM((IF($A12:$E12&lt;&gt;"",COUNTIF($AH$3:AL$22,$A12:$E12),1)))=5,$F12,""))</f>
        <v/>
      </c>
      <c r="AN12" s="17" t="str">
        <f t="array" ref="AN12">IF( COUNTIF($AH12:AM12,$F12)&lt;&gt;0,"",   IF( SUM((IF($A12:$E12&lt;&gt;"",COUNTIF($AH$3:AM$22,$A12:$E12),1)))=5,$F12,""))</f>
        <v/>
      </c>
      <c r="AO12" s="17" t="str">
        <f t="array" ref="AO12">IF( COUNTIF($AH12:AN12,$F12)&lt;&gt;0,"",   IF( SUM((IF($A12:$E12&lt;&gt;"",COUNTIF($AH$3:AN$22,$A12:$E12),1)))=5,$F12,""))</f>
        <v/>
      </c>
      <c r="AP12" s="17" t="str">
        <f t="array" ref="AP12">IF( COUNTIF($AH12:AO12,$F12)&lt;&gt;0,"",   IF( SUM((IF($A12:$E12&lt;&gt;"",COUNTIF($AH$3:AO$22,$A12:$E12),1)))=5,$F12,""))</f>
        <v/>
      </c>
      <c r="AQ12" s="17" t="str">
        <f t="array" ref="AQ12">IF( COUNTIF($AH12:AP12,$F12)&lt;&gt;0,"",   IF( SUM((IF($A12:$E12&lt;&gt;"",COUNTIF($AH$3:AP$22,$A12:$E12),1)))=5,$F12,""))</f>
        <v/>
      </c>
      <c r="AR12" s="17" t="str">
        <f t="array" ref="AR12">IF( COUNTIF($AH12:AQ12,$F12)&lt;&gt;0,"",   IF( SUM((IF($A12:$E12&lt;&gt;"",COUNTIF($AH$3:AQ$22,$A12:$E12),1)))=5,$F12,""))</f>
        <v/>
      </c>
      <c r="AS12" s="17" t="str">
        <f t="array" ref="AS12">IF( COUNTIF($AH12:AR12,$F12)&lt;&gt;0,"",   IF( SUM((IF($A12:$E12&lt;&gt;"",COUNTIF($AH$3:AR$22,$A12:$E12),1)))=5,$F12,""))</f>
        <v/>
      </c>
      <c r="AT12" s="21" t="str">
        <f t="array" ref="AT12">IF( COUNTIF($AH12:AS12,$F12)&lt;&gt;0,"",   IF( SUM((IF($A12:$E12&lt;&gt;"",COUNTIF($AH$3:AS$22,$A12:$E12),1)))=5,$F12,""))</f>
        <v/>
      </c>
      <c r="AU12" s="24" t="str">
        <f t="shared" si="3"/>
        <v/>
      </c>
      <c r="AW12" s="76"/>
      <c r="AX12" s="95">
        <v>10</v>
      </c>
      <c r="AY12" s="92" t="str">
        <f>$AQ$3</f>
        <v/>
      </c>
      <c r="AZ12" s="85" t="str">
        <f>$AQ$4</f>
        <v/>
      </c>
      <c r="BA12" s="85" t="str">
        <f>$AQ$5</f>
        <v/>
      </c>
      <c r="BB12" s="85" t="str">
        <f>$AQ$6</f>
        <v/>
      </c>
      <c r="BC12" s="85" t="str">
        <f>$AQ$7</f>
        <v/>
      </c>
      <c r="BD12" s="85" t="str">
        <f>$AQ$8</f>
        <v/>
      </c>
      <c r="BE12" s="85" t="str">
        <f>$AQ$9</f>
        <v/>
      </c>
      <c r="BF12" s="85" t="str">
        <f>$AQ$10</f>
        <v/>
      </c>
      <c r="BG12" s="85" t="str">
        <f>$AQ$11</f>
        <v/>
      </c>
      <c r="BH12" s="85" t="str">
        <f>$AQ$12</f>
        <v/>
      </c>
      <c r="BI12" s="85" t="str">
        <f>$AQ$13</f>
        <v/>
      </c>
      <c r="BJ12" s="85" t="str">
        <f>$AQ$14</f>
        <v/>
      </c>
      <c r="BK12" s="85" t="str">
        <f>$AQ$15</f>
        <v/>
      </c>
      <c r="BL12" s="85" t="str">
        <f>$AQ$16</f>
        <v/>
      </c>
      <c r="BM12" s="85" t="str">
        <f>$AQ$17</f>
        <v/>
      </c>
      <c r="BN12" s="85" t="str">
        <f>$AQ$18</f>
        <v/>
      </c>
      <c r="BO12" s="85" t="str">
        <f>$AQ$19</f>
        <v/>
      </c>
      <c r="BP12" s="85" t="str">
        <f>$AQ$20</f>
        <v/>
      </c>
      <c r="BQ12" s="85" t="str">
        <f>$AQ$21</f>
        <v/>
      </c>
      <c r="BR12" s="85" t="str">
        <f>$AQ$22</f>
        <v/>
      </c>
      <c r="BS12" s="85" t="str">
        <f>$AQ$23</f>
        <v/>
      </c>
      <c r="BT12" s="85" t="str">
        <f>$AQ$24</f>
        <v/>
      </c>
      <c r="BU12" s="85" t="str">
        <f>$AQ$25</f>
        <v/>
      </c>
      <c r="BV12" s="85" t="str">
        <f>$AQ$26</f>
        <v/>
      </c>
      <c r="BW12" s="85" t="str">
        <f>$AQ$27</f>
        <v/>
      </c>
      <c r="BX12" s="86" t="str">
        <f>$AQ$28</f>
        <v/>
      </c>
      <c r="BY12" s="75"/>
      <c r="BZ12" s="100">
        <f t="shared" si="4"/>
        <v>1</v>
      </c>
      <c r="CB12" s="68">
        <f>IF(CB13=1,0,IF(SUM($BZ$3:BZ12)=SUM($BZ$3:BZ11),"",SUM($BZ$3:BZ12)))</f>
        <v>9</v>
      </c>
      <c r="CC12" s="72"/>
      <c r="CD12" s="68"/>
      <c r="CF12" s="106">
        <f t="shared" si="5"/>
        <v>10</v>
      </c>
    </row>
    <row r="13" spans="1:84" ht="31.5" customHeight="1" x14ac:dyDescent="0.25">
      <c r="A13" s="32"/>
      <c r="B13" s="33"/>
      <c r="C13" s="33"/>
      <c r="D13" s="33"/>
      <c r="E13" s="36"/>
      <c r="F13" s="35"/>
      <c r="G13" s="58"/>
      <c r="H13" s="7" t="str">
        <f t="shared" ref="H13:Q21" si="6">IF(COUNTIF($A13:$E13,H$2)&gt;0,"x","")</f>
        <v/>
      </c>
      <c r="I13" s="2" t="str">
        <f t="shared" si="6"/>
        <v/>
      </c>
      <c r="J13" s="2" t="str">
        <f t="shared" si="6"/>
        <v/>
      </c>
      <c r="K13" s="2" t="str">
        <f t="shared" si="6"/>
        <v/>
      </c>
      <c r="L13" s="2" t="str">
        <f t="shared" si="6"/>
        <v/>
      </c>
      <c r="M13" s="2" t="str">
        <f t="shared" si="6"/>
        <v/>
      </c>
      <c r="N13" s="2" t="str">
        <f t="shared" si="6"/>
        <v/>
      </c>
      <c r="O13" s="2" t="str">
        <f t="shared" si="6"/>
        <v/>
      </c>
      <c r="P13" s="2" t="str">
        <f t="shared" si="6"/>
        <v/>
      </c>
      <c r="Q13" s="2" t="str">
        <f t="shared" si="6"/>
        <v/>
      </c>
      <c r="R13" s="2" t="str">
        <f t="shared" ref="R13:AA21" si="7">IF(COUNTIF($A13:$E13,R$2)&gt;0,"x","")</f>
        <v/>
      </c>
      <c r="S13" s="2" t="str">
        <f t="shared" si="7"/>
        <v/>
      </c>
      <c r="T13" s="2" t="str">
        <f t="shared" si="7"/>
        <v/>
      </c>
      <c r="U13" s="2" t="str">
        <f t="shared" si="7"/>
        <v/>
      </c>
      <c r="V13" s="2" t="str">
        <f t="shared" si="7"/>
        <v/>
      </c>
      <c r="W13" s="2" t="str">
        <f t="shared" si="7"/>
        <v/>
      </c>
      <c r="X13" s="2" t="str">
        <f t="shared" si="7"/>
        <v/>
      </c>
      <c r="Y13" s="2" t="str">
        <f t="shared" si="7"/>
        <v/>
      </c>
      <c r="Z13" s="2" t="str">
        <f t="shared" si="7"/>
        <v/>
      </c>
      <c r="AA13" s="2" t="str">
        <f t="shared" si="7"/>
        <v/>
      </c>
      <c r="AB13" s="2" t="str">
        <f t="shared" ref="AB13:AG21" si="8">IF(COUNTIF($A13:$E13,AB$2)&gt;0,"x","")</f>
        <v/>
      </c>
      <c r="AC13" s="2" t="str">
        <f t="shared" si="8"/>
        <v/>
      </c>
      <c r="AD13" s="3" t="str">
        <f t="shared" si="8"/>
        <v/>
      </c>
      <c r="AE13" s="3" t="str">
        <f t="shared" si="8"/>
        <v/>
      </c>
      <c r="AF13" s="3" t="str">
        <f t="shared" si="8"/>
        <v/>
      </c>
      <c r="AG13" s="3" t="str">
        <f t="shared" si="8"/>
        <v/>
      </c>
      <c r="AH13" s="16">
        <f t="array" ref="AH13">IF(AND(ISBLANK($A13:$E13)),$F13,"")</f>
        <v>0</v>
      </c>
      <c r="AI13" s="17" t="str">
        <f t="array" ref="AI13">IF( COUNTIF($AH13:AH13,$F13)&lt;&gt;0,"",   IF( SUM((IF($A13:$E13&lt;&gt;"",COUNTIF($AH$3:AH$22,$A13:$E13),1)))=5,$F13,""))</f>
        <v/>
      </c>
      <c r="AJ13" s="17" t="str">
        <f t="array" ref="AJ13">IF( COUNTIF($AH13:AI13,$F13)&lt;&gt;0,"",   IF( SUM((IF($A13:$E13&lt;&gt;"",COUNTIF($AH$3:AI$22,$A13:$E13),1)))=5,$F13,""))</f>
        <v/>
      </c>
      <c r="AK13" s="17" t="str">
        <f t="array" ref="AK13">IF( COUNTIF($AH13:AJ13,$F13)&lt;&gt;0,"",   IF( SUM((IF($A13:$E13&lt;&gt;"",COUNTIF($AH$3:AJ$22,$A13:$E13),1)))=5,$F13,""))</f>
        <v/>
      </c>
      <c r="AL13" s="17" t="str">
        <f t="array" ref="AL13">IF( COUNTIF($AH13:AK13,$F13)&lt;&gt;0,"",   IF( SUM((IF($A13:$E13&lt;&gt;"",COUNTIF($AH$3:AK$22,$A13:$E13),1)))=5,$F13,""))</f>
        <v/>
      </c>
      <c r="AM13" s="17" t="str">
        <f t="array" ref="AM13">IF( COUNTIF($AH13:AL13,$F13)&lt;&gt;0,"",   IF( SUM((IF($A13:$E13&lt;&gt;"",COUNTIF($AH$3:AL$22,$A13:$E13),1)))=5,$F13,""))</f>
        <v/>
      </c>
      <c r="AN13" s="17" t="str">
        <f t="array" ref="AN13">IF( COUNTIF($AH13:AM13,$F13)&lt;&gt;0,"",   IF( SUM((IF($A13:$E13&lt;&gt;"",COUNTIF($AH$3:AM$22,$A13:$E13),1)))=5,$F13,""))</f>
        <v/>
      </c>
      <c r="AO13" s="17" t="str">
        <f t="array" ref="AO13">IF( COUNTIF($AH13:AN13,$F13)&lt;&gt;0,"",   IF( SUM((IF($A13:$E13&lt;&gt;"",COUNTIF($AH$3:AN$22,$A13:$E13),1)))=5,$F13,""))</f>
        <v/>
      </c>
      <c r="AP13" s="17" t="str">
        <f t="array" ref="AP13">IF( COUNTIF($AH13:AO13,$F13)&lt;&gt;0,"",   IF( SUM((IF($A13:$E13&lt;&gt;"",COUNTIF($AH$3:AO$22,$A13:$E13),1)))=5,$F13,""))</f>
        <v/>
      </c>
      <c r="AQ13" s="17" t="str">
        <f t="array" ref="AQ13">IF( COUNTIF($AH13:AP13,$F13)&lt;&gt;0,"",   IF( SUM((IF($A13:$E13&lt;&gt;"",COUNTIF($AH$3:AP$22,$A13:$E13),1)))=5,$F13,""))</f>
        <v/>
      </c>
      <c r="AR13" s="17" t="str">
        <f t="array" ref="AR13">IF( COUNTIF($AH13:AQ13,$F13)&lt;&gt;0,"",   IF( SUM((IF($A13:$E13&lt;&gt;"",COUNTIF($AH$3:AQ$22,$A13:$E13),1)))=5,$F13,""))</f>
        <v/>
      </c>
      <c r="AS13" s="17" t="str">
        <f t="array" ref="AS13">IF( COUNTIF($AH13:AR13,$F13)&lt;&gt;0,"",   IF( SUM((IF($A13:$E13&lt;&gt;"",COUNTIF($AH$3:AR$22,$A13:$E13),1)))=5,$F13,""))</f>
        <v/>
      </c>
      <c r="AT13" s="21" t="str">
        <f t="array" ref="AT13">IF( COUNTIF($AH13:AS13,$F13)&lt;&gt;0,"",   IF( SUM((IF($A13:$E13&lt;&gt;"",COUNTIF($AH$3:AS$22,$A13:$E13),1)))=5,$F13,""))</f>
        <v/>
      </c>
      <c r="AU13" s="24" t="str">
        <f t="shared" si="3"/>
        <v/>
      </c>
      <c r="AW13" s="76"/>
      <c r="AX13" s="95">
        <v>11</v>
      </c>
      <c r="AY13" s="92" t="str">
        <f>$AR$3</f>
        <v/>
      </c>
      <c r="AZ13" s="85" t="str">
        <f>$AR$4</f>
        <v/>
      </c>
      <c r="BA13" s="85" t="str">
        <f>$AR$5</f>
        <v/>
      </c>
      <c r="BB13" s="85" t="str">
        <f>$AR$6</f>
        <v/>
      </c>
      <c r="BC13" s="85" t="str">
        <f>$AR$7</f>
        <v/>
      </c>
      <c r="BD13" s="85" t="str">
        <f>$AR$8</f>
        <v/>
      </c>
      <c r="BE13" s="85" t="str">
        <f>$AR$9</f>
        <v/>
      </c>
      <c r="BF13" s="85" t="str">
        <f>$AR$10</f>
        <v/>
      </c>
      <c r="BG13" s="85" t="str">
        <f>$AR$11</f>
        <v/>
      </c>
      <c r="BH13" s="85" t="str">
        <f>$AR$12</f>
        <v/>
      </c>
      <c r="BI13" s="85" t="str">
        <f>$AR$13</f>
        <v/>
      </c>
      <c r="BJ13" s="85" t="str">
        <f>$AR$14</f>
        <v/>
      </c>
      <c r="BK13" s="85" t="str">
        <f>$AR$15</f>
        <v/>
      </c>
      <c r="BL13" s="85" t="str">
        <f>$AR$16</f>
        <v/>
      </c>
      <c r="BM13" s="85" t="str">
        <f>$AR$17</f>
        <v/>
      </c>
      <c r="BN13" s="85" t="str">
        <f>$AR$18</f>
        <v/>
      </c>
      <c r="BO13" s="85" t="str">
        <f>$AR$19</f>
        <v/>
      </c>
      <c r="BP13" s="85" t="str">
        <f>$AR$20</f>
        <v/>
      </c>
      <c r="BQ13" s="85" t="str">
        <f>$AR$21</f>
        <v/>
      </c>
      <c r="BR13" s="85" t="str">
        <f>$AR$22</f>
        <v/>
      </c>
      <c r="BS13" s="85" t="str">
        <f>$AR$23</f>
        <v/>
      </c>
      <c r="BT13" s="85" t="str">
        <f>$AR$24</f>
        <v/>
      </c>
      <c r="BU13" s="85" t="str">
        <f>$AR$25</f>
        <v/>
      </c>
      <c r="BV13" s="85" t="str">
        <f>$AR$26</f>
        <v/>
      </c>
      <c r="BW13" s="85" t="str">
        <f>$AR$27</f>
        <v/>
      </c>
      <c r="BX13" s="86" t="str">
        <f>$AR$28</f>
        <v/>
      </c>
      <c r="BY13" s="75"/>
      <c r="BZ13" s="100">
        <f t="shared" si="4"/>
        <v>0</v>
      </c>
      <c r="CB13" s="68" t="str">
        <f>IF(CB14=1,0,IF(SUM($BZ$3:BZ13)=SUM($BZ$3:BZ12),"",SUM($BZ$3:BZ13)))</f>
        <v/>
      </c>
      <c r="CC13" s="72"/>
      <c r="CD13" s="68"/>
      <c r="CF13" s="106" t="str">
        <f t="shared" si="5"/>
        <v/>
      </c>
    </row>
    <row r="14" spans="1:84" ht="31.5" customHeight="1" x14ac:dyDescent="0.25">
      <c r="A14" s="32"/>
      <c r="B14" s="33"/>
      <c r="C14" s="33"/>
      <c r="D14" s="33"/>
      <c r="E14" s="36"/>
      <c r="F14" s="35"/>
      <c r="G14" s="58"/>
      <c r="H14" s="7" t="str">
        <f t="shared" si="6"/>
        <v/>
      </c>
      <c r="I14" s="2" t="str">
        <f t="shared" si="6"/>
        <v/>
      </c>
      <c r="J14" s="2" t="str">
        <f t="shared" si="6"/>
        <v/>
      </c>
      <c r="K14" s="2" t="str">
        <f t="shared" si="6"/>
        <v/>
      </c>
      <c r="L14" s="2" t="str">
        <f t="shared" si="6"/>
        <v/>
      </c>
      <c r="M14" s="2" t="str">
        <f t="shared" si="6"/>
        <v/>
      </c>
      <c r="N14" s="2" t="str">
        <f t="shared" si="6"/>
        <v/>
      </c>
      <c r="O14" s="2" t="str">
        <f t="shared" si="6"/>
        <v/>
      </c>
      <c r="P14" s="2" t="str">
        <f t="shared" si="6"/>
        <v/>
      </c>
      <c r="Q14" s="2" t="str">
        <f t="shared" si="6"/>
        <v/>
      </c>
      <c r="R14" s="2" t="str">
        <f t="shared" si="7"/>
        <v/>
      </c>
      <c r="S14" s="2" t="str">
        <f t="shared" si="7"/>
        <v/>
      </c>
      <c r="T14" s="2" t="str">
        <f t="shared" si="7"/>
        <v/>
      </c>
      <c r="U14" s="2" t="str">
        <f t="shared" si="7"/>
        <v/>
      </c>
      <c r="V14" s="2" t="str">
        <f t="shared" si="7"/>
        <v/>
      </c>
      <c r="W14" s="2" t="str">
        <f t="shared" si="7"/>
        <v/>
      </c>
      <c r="X14" s="2" t="str">
        <f t="shared" si="7"/>
        <v/>
      </c>
      <c r="Y14" s="2" t="str">
        <f t="shared" si="7"/>
        <v/>
      </c>
      <c r="Z14" s="2" t="str">
        <f t="shared" si="7"/>
        <v/>
      </c>
      <c r="AA14" s="2" t="str">
        <f t="shared" si="7"/>
        <v/>
      </c>
      <c r="AB14" s="2" t="str">
        <f t="shared" si="8"/>
        <v/>
      </c>
      <c r="AC14" s="2" t="str">
        <f t="shared" si="8"/>
        <v/>
      </c>
      <c r="AD14" s="3" t="str">
        <f t="shared" si="8"/>
        <v/>
      </c>
      <c r="AE14" s="3" t="str">
        <f t="shared" si="8"/>
        <v/>
      </c>
      <c r="AF14" s="3" t="str">
        <f t="shared" si="8"/>
        <v/>
      </c>
      <c r="AG14" s="3" t="str">
        <f t="shared" si="8"/>
        <v/>
      </c>
      <c r="AH14" s="16">
        <f t="array" ref="AH14">IF(AND(ISBLANK($A14:$E14)),$F14,"")</f>
        <v>0</v>
      </c>
      <c r="AI14" s="17" t="str">
        <f t="array" ref="AI14">IF( COUNTIF($AH14:AH14,$F14)&lt;&gt;0,"",   IF( SUM((IF($A14:$E14&lt;&gt;"",COUNTIF($AH$3:AH$22,$A14:$E14),1)))=5,$F14,""))</f>
        <v/>
      </c>
      <c r="AJ14" s="17" t="str">
        <f t="array" ref="AJ14">IF( COUNTIF($AH14:AI14,$F14)&lt;&gt;0,"",   IF( SUM((IF($A14:$E14&lt;&gt;"",COUNTIF($AH$3:AI$22,$A14:$E14),1)))=5,$F14,""))</f>
        <v/>
      </c>
      <c r="AK14" s="17" t="str">
        <f t="array" ref="AK14">IF( COUNTIF($AH14:AJ14,$F14)&lt;&gt;0,"",   IF( SUM((IF($A14:$E14&lt;&gt;"",COUNTIF($AH$3:AJ$22,$A14:$E14),1)))=5,$F14,""))</f>
        <v/>
      </c>
      <c r="AL14" s="17" t="str">
        <f t="array" ref="AL14">IF( COUNTIF($AH14:AK14,$F14)&lt;&gt;0,"",   IF( SUM((IF($A14:$E14&lt;&gt;"",COUNTIF($AH$3:AK$22,$A14:$E14),1)))=5,$F14,""))</f>
        <v/>
      </c>
      <c r="AM14" s="17" t="str">
        <f t="array" ref="AM14">IF( COUNTIF($AH14:AL14,$F14)&lt;&gt;0,"",   IF( SUM((IF($A14:$E14&lt;&gt;"",COUNTIF($AH$3:AL$22,$A14:$E14),1)))=5,$F14,""))</f>
        <v/>
      </c>
      <c r="AN14" s="17" t="str">
        <f t="array" ref="AN14">IF( COUNTIF($AH14:AM14,$F14)&lt;&gt;0,"",   IF( SUM((IF($A14:$E14&lt;&gt;"",COUNTIF($AH$3:AM$22,$A14:$E14),1)))=5,$F14,""))</f>
        <v/>
      </c>
      <c r="AO14" s="17" t="str">
        <f t="array" ref="AO14">IF( COUNTIF($AH14:AN14,$F14)&lt;&gt;0,"",   IF( SUM((IF($A14:$E14&lt;&gt;"",COUNTIF($AH$3:AN$22,$A14:$E14),1)))=5,$F14,""))</f>
        <v/>
      </c>
      <c r="AP14" s="17" t="str">
        <f t="array" ref="AP14">IF( COUNTIF($AH14:AO14,$F14)&lt;&gt;0,"",   IF( SUM((IF($A14:$E14&lt;&gt;"",COUNTIF($AH$3:AO$22,$A14:$E14),1)))=5,$F14,""))</f>
        <v/>
      </c>
      <c r="AQ14" s="17" t="str">
        <f t="array" ref="AQ14">IF( COUNTIF($AH14:AP14,$F14)&lt;&gt;0,"",   IF( SUM((IF($A14:$E14&lt;&gt;"",COUNTIF($AH$3:AP$22,$A14:$E14),1)))=5,$F14,""))</f>
        <v/>
      </c>
      <c r="AR14" s="17" t="str">
        <f t="array" ref="AR14">IF( COUNTIF($AH14:AQ14,$F14)&lt;&gt;0,"",   IF( SUM((IF($A14:$E14&lt;&gt;"",COUNTIF($AH$3:AQ$22,$A14:$E14),1)))=5,$F14,""))</f>
        <v/>
      </c>
      <c r="AS14" s="17" t="str">
        <f t="array" ref="AS14">IF( COUNTIF($AH14:AR14,$F14)&lt;&gt;0,"",   IF( SUM((IF($A14:$E14&lt;&gt;"",COUNTIF($AH$3:AR$22,$A14:$E14),1)))=5,$F14,""))</f>
        <v/>
      </c>
      <c r="AT14" s="21" t="str">
        <f t="array" ref="AT14">IF( COUNTIF($AH14:AS14,$F14)&lt;&gt;0,"",   IF( SUM((IF($A14:$E14&lt;&gt;"",COUNTIF($AH$3:AS$22,$A14:$E14),1)))=5,$F14,""))</f>
        <v/>
      </c>
      <c r="AU14" s="24" t="str">
        <f t="shared" si="3"/>
        <v/>
      </c>
      <c r="AW14" s="76"/>
      <c r="AX14" s="95">
        <v>12</v>
      </c>
      <c r="AY14" s="92" t="str">
        <f>$AS$3</f>
        <v/>
      </c>
      <c r="AZ14" s="85" t="str">
        <f>$AS$4</f>
        <v/>
      </c>
      <c r="BA14" s="85" t="str">
        <f>$AS$5</f>
        <v/>
      </c>
      <c r="BB14" s="85" t="str">
        <f>$AS$6</f>
        <v/>
      </c>
      <c r="BC14" s="85" t="str">
        <f>$AS$7</f>
        <v/>
      </c>
      <c r="BD14" s="85" t="str">
        <f>$AS$8</f>
        <v/>
      </c>
      <c r="BE14" s="85" t="str">
        <f>$AS$9</f>
        <v/>
      </c>
      <c r="BF14" s="85" t="str">
        <f>$AS$10</f>
        <v/>
      </c>
      <c r="BG14" s="85" t="str">
        <f>$AS$11</f>
        <v/>
      </c>
      <c r="BH14" s="85" t="str">
        <f>$AS$12</f>
        <v/>
      </c>
      <c r="BI14" s="85" t="str">
        <f>$AS$13</f>
        <v/>
      </c>
      <c r="BJ14" s="85" t="str">
        <f>$AS$14</f>
        <v/>
      </c>
      <c r="BK14" s="85" t="str">
        <f>$AS$15</f>
        <v/>
      </c>
      <c r="BL14" s="85" t="str">
        <f>$AS$16</f>
        <v/>
      </c>
      <c r="BM14" s="85" t="str">
        <f>$AS$17</f>
        <v/>
      </c>
      <c r="BN14" s="85" t="str">
        <f>$AS$18</f>
        <v/>
      </c>
      <c r="BO14" s="85" t="str">
        <f>$AS$19</f>
        <v/>
      </c>
      <c r="BP14" s="85" t="str">
        <f>$AS$20</f>
        <v/>
      </c>
      <c r="BQ14" s="85" t="str">
        <f>$AS$21</f>
        <v/>
      </c>
      <c r="BR14" s="85" t="str">
        <f>$AS$22</f>
        <v/>
      </c>
      <c r="BS14" s="85" t="str">
        <f>$AS$23</f>
        <v/>
      </c>
      <c r="BT14" s="85" t="str">
        <f>$AS$24</f>
        <v/>
      </c>
      <c r="BU14" s="85" t="str">
        <f>$AS$25</f>
        <v/>
      </c>
      <c r="BV14" s="85" t="str">
        <f>$AS$26</f>
        <v/>
      </c>
      <c r="BW14" s="85" t="str">
        <f>$AS$27</f>
        <v/>
      </c>
      <c r="BX14" s="86" t="str">
        <f>$AS$28</f>
        <v/>
      </c>
      <c r="BY14" s="75"/>
      <c r="BZ14" s="100">
        <f t="shared" si="4"/>
        <v>0</v>
      </c>
      <c r="CB14" s="68" t="str">
        <f>IF(CB15=1,0,IF(SUM($BZ$3:BZ14)=SUM($BZ$3:BZ13),"",SUM($BZ$3:BZ14)))</f>
        <v/>
      </c>
      <c r="CC14" s="72"/>
      <c r="CD14" s="68"/>
      <c r="CF14" s="106" t="str">
        <f t="shared" si="5"/>
        <v/>
      </c>
    </row>
    <row r="15" spans="1:84" ht="31.5" customHeight="1" thickBot="1" x14ac:dyDescent="0.3">
      <c r="A15" s="32"/>
      <c r="B15" s="33"/>
      <c r="C15" s="33"/>
      <c r="D15" s="33"/>
      <c r="E15" s="36"/>
      <c r="F15" s="35"/>
      <c r="G15" s="58"/>
      <c r="H15" s="7" t="str">
        <f t="shared" si="6"/>
        <v/>
      </c>
      <c r="I15" s="2" t="str">
        <f t="shared" si="6"/>
        <v/>
      </c>
      <c r="J15" s="2" t="str">
        <f t="shared" si="6"/>
        <v/>
      </c>
      <c r="K15" s="2" t="str">
        <f t="shared" si="6"/>
        <v/>
      </c>
      <c r="L15" s="2" t="str">
        <f t="shared" si="6"/>
        <v/>
      </c>
      <c r="M15" s="2" t="str">
        <f t="shared" si="6"/>
        <v/>
      </c>
      <c r="N15" s="2" t="str">
        <f t="shared" si="6"/>
        <v/>
      </c>
      <c r="O15" s="2" t="str">
        <f t="shared" si="6"/>
        <v/>
      </c>
      <c r="P15" s="2" t="str">
        <f t="shared" si="6"/>
        <v/>
      </c>
      <c r="Q15" s="2" t="str">
        <f t="shared" si="6"/>
        <v/>
      </c>
      <c r="R15" s="2" t="str">
        <f t="shared" si="7"/>
        <v/>
      </c>
      <c r="S15" s="2" t="str">
        <f t="shared" si="7"/>
        <v/>
      </c>
      <c r="T15" s="2" t="str">
        <f t="shared" si="7"/>
        <v/>
      </c>
      <c r="U15" s="2" t="str">
        <f t="shared" si="7"/>
        <v/>
      </c>
      <c r="V15" s="2" t="str">
        <f t="shared" si="7"/>
        <v/>
      </c>
      <c r="W15" s="2" t="str">
        <f t="shared" si="7"/>
        <v/>
      </c>
      <c r="X15" s="2" t="str">
        <f t="shared" si="7"/>
        <v/>
      </c>
      <c r="Y15" s="2" t="str">
        <f t="shared" si="7"/>
        <v/>
      </c>
      <c r="Z15" s="2" t="str">
        <f t="shared" si="7"/>
        <v/>
      </c>
      <c r="AA15" s="2" t="str">
        <f t="shared" si="7"/>
        <v/>
      </c>
      <c r="AB15" s="2" t="str">
        <f t="shared" si="8"/>
        <v/>
      </c>
      <c r="AC15" s="2" t="str">
        <f t="shared" si="8"/>
        <v/>
      </c>
      <c r="AD15" s="3" t="str">
        <f t="shared" si="8"/>
        <v/>
      </c>
      <c r="AE15" s="3" t="str">
        <f t="shared" si="8"/>
        <v/>
      </c>
      <c r="AF15" s="3" t="str">
        <f t="shared" si="8"/>
        <v/>
      </c>
      <c r="AG15" s="3" t="str">
        <f t="shared" si="8"/>
        <v/>
      </c>
      <c r="AH15" s="16">
        <f t="array" ref="AH15">IF(AND(ISBLANK($A15:$E15)),$F15,"")</f>
        <v>0</v>
      </c>
      <c r="AI15" s="17" t="str">
        <f t="array" ref="AI15">IF( COUNTIF($AH15:AH15,$F15)&lt;&gt;0,"",   IF( SUM((IF($A15:$E15&lt;&gt;"",COUNTIF($AH$3:AH$22,$A15:$E15),1)))=5,$F15,""))</f>
        <v/>
      </c>
      <c r="AJ15" s="17" t="str">
        <f t="array" ref="AJ15">IF( COUNTIF($AH15:AI15,$F15)&lt;&gt;0,"",   IF( SUM((IF($A15:$E15&lt;&gt;"",COUNTIF($AH$3:AI$22,$A15:$E15),1)))=5,$F15,""))</f>
        <v/>
      </c>
      <c r="AK15" s="17" t="str">
        <f t="array" ref="AK15">IF( COUNTIF($AH15:AJ15,$F15)&lt;&gt;0,"",   IF( SUM((IF($A15:$E15&lt;&gt;"",COUNTIF($AH$3:AJ$22,$A15:$E15),1)))=5,$F15,""))</f>
        <v/>
      </c>
      <c r="AL15" s="17" t="str">
        <f t="array" ref="AL15">IF( COUNTIF($AH15:AK15,$F15)&lt;&gt;0,"",   IF( SUM((IF($A15:$E15&lt;&gt;"",COUNTIF($AH$3:AK$22,$A15:$E15),1)))=5,$F15,""))</f>
        <v/>
      </c>
      <c r="AM15" s="17" t="str">
        <f t="array" ref="AM15">IF( COUNTIF($AH15:AL15,$F15)&lt;&gt;0,"",   IF( SUM((IF($A15:$E15&lt;&gt;"",COUNTIF($AH$3:AL$22,$A15:$E15),1)))=5,$F15,""))</f>
        <v/>
      </c>
      <c r="AN15" s="17" t="str">
        <f t="array" ref="AN15">IF( COUNTIF($AH15:AM15,$F15)&lt;&gt;0,"",   IF( SUM((IF($A15:$E15&lt;&gt;"",COUNTIF($AH$3:AM$22,$A15:$E15),1)))=5,$F15,""))</f>
        <v/>
      </c>
      <c r="AO15" s="17" t="str">
        <f t="array" ref="AO15">IF( COUNTIF($AH15:AN15,$F15)&lt;&gt;0,"",   IF( SUM((IF($A15:$E15&lt;&gt;"",COUNTIF($AH$3:AN$22,$A15:$E15),1)))=5,$F15,""))</f>
        <v/>
      </c>
      <c r="AP15" s="17" t="str">
        <f t="array" ref="AP15">IF( COUNTIF($AH15:AO15,$F15)&lt;&gt;0,"",   IF( SUM((IF($A15:$E15&lt;&gt;"",COUNTIF($AH$3:AO$22,$A15:$E15),1)))=5,$F15,""))</f>
        <v/>
      </c>
      <c r="AQ15" s="17" t="str">
        <f t="array" ref="AQ15">IF( COUNTIF($AH15:AP15,$F15)&lt;&gt;0,"",   IF( SUM((IF($A15:$E15&lt;&gt;"",COUNTIF($AH$3:AP$22,$A15:$E15),1)))=5,$F15,""))</f>
        <v/>
      </c>
      <c r="AR15" s="17" t="str">
        <f t="array" ref="AR15">IF( COUNTIF($AH15:AQ15,$F15)&lt;&gt;0,"",   IF( SUM((IF($A15:$E15&lt;&gt;"",COUNTIF($AH$3:AQ$22,$A15:$E15),1)))=5,$F15,""))</f>
        <v/>
      </c>
      <c r="AS15" s="17" t="str">
        <f t="array" ref="AS15">IF( COUNTIF($AH15:AR15,$F15)&lt;&gt;0,"",   IF( SUM((IF($A15:$E15&lt;&gt;"",COUNTIF($AH$3:AR$22,$A15:$E15),1)))=5,$F15,""))</f>
        <v/>
      </c>
      <c r="AT15" s="21" t="str">
        <f t="array" ref="AT15">IF( COUNTIF($AH15:AS15,$F15)&lt;&gt;0,"",   IF( SUM((IF($A15:$E15&lt;&gt;"",COUNTIF($AH$3:AS$22,$A15:$E15),1)))=5,$F15,""))</f>
        <v/>
      </c>
      <c r="AU15" s="24" t="str">
        <f t="shared" si="3"/>
        <v/>
      </c>
      <c r="AW15" s="76"/>
      <c r="AX15" s="96">
        <v>13</v>
      </c>
      <c r="AY15" s="93" t="str">
        <f>$AT$3</f>
        <v/>
      </c>
      <c r="AZ15" s="87" t="str">
        <f>$AT$4</f>
        <v/>
      </c>
      <c r="BA15" s="87" t="str">
        <f>$AT$5</f>
        <v/>
      </c>
      <c r="BB15" s="87" t="str">
        <f>$AT$6</f>
        <v/>
      </c>
      <c r="BC15" s="87" t="str">
        <f>$AT$7</f>
        <v/>
      </c>
      <c r="BD15" s="87" t="str">
        <f>$AT$8</f>
        <v/>
      </c>
      <c r="BE15" s="87" t="str">
        <f>$AT$9</f>
        <v/>
      </c>
      <c r="BF15" s="87" t="str">
        <f>$AT$10</f>
        <v/>
      </c>
      <c r="BG15" s="87" t="str">
        <f>$AT$11</f>
        <v/>
      </c>
      <c r="BH15" s="87" t="str">
        <f>$AT$12</f>
        <v/>
      </c>
      <c r="BI15" s="87" t="str">
        <f>$AT$13</f>
        <v/>
      </c>
      <c r="BJ15" s="87" t="str">
        <f>$AT$14</f>
        <v/>
      </c>
      <c r="BK15" s="87" t="str">
        <f>$AT$15</f>
        <v/>
      </c>
      <c r="BL15" s="87" t="str">
        <f>$AT$16</f>
        <v/>
      </c>
      <c r="BM15" s="87" t="str">
        <f>$AT$17</f>
        <v/>
      </c>
      <c r="BN15" s="87" t="str">
        <f>$AT$18</f>
        <v/>
      </c>
      <c r="BO15" s="87" t="str">
        <f>$AT$19</f>
        <v/>
      </c>
      <c r="BP15" s="87" t="str">
        <f>$AT$20</f>
        <v/>
      </c>
      <c r="BQ15" s="87" t="str">
        <f>$AT$21</f>
        <v/>
      </c>
      <c r="BR15" s="87" t="str">
        <f>$AT$22</f>
        <v/>
      </c>
      <c r="BS15" s="87" t="str">
        <f>$AT$23</f>
        <v/>
      </c>
      <c r="BT15" s="87" t="str">
        <f>$AT$24</f>
        <v/>
      </c>
      <c r="BU15" s="87" t="str">
        <f>$AT$25</f>
        <v/>
      </c>
      <c r="BV15" s="87" t="str">
        <f>$AT$26</f>
        <v/>
      </c>
      <c r="BW15" s="87" t="str">
        <f>$AT$27</f>
        <v/>
      </c>
      <c r="BX15" s="88" t="str">
        <f>$AT$28</f>
        <v/>
      </c>
      <c r="BY15" s="75"/>
      <c r="BZ15" s="101">
        <f t="shared" si="4"/>
        <v>0</v>
      </c>
      <c r="CB15" s="68" t="str">
        <f>IF(CB16=1,0,IF(SUM($BZ$3:BZ15)=SUM($BZ$3:BZ14),"",SUM($BZ$3:BZ15)))</f>
        <v/>
      </c>
      <c r="CC15" s="72"/>
      <c r="CD15" s="68"/>
      <c r="CF15" s="106" t="str">
        <f t="shared" si="5"/>
        <v/>
      </c>
    </row>
    <row r="16" spans="1:84" ht="31.5" customHeight="1" thickBot="1" x14ac:dyDescent="0.3">
      <c r="A16" s="32"/>
      <c r="B16" s="37"/>
      <c r="C16" s="37"/>
      <c r="D16" s="33"/>
      <c r="E16" s="36"/>
      <c r="F16" s="35"/>
      <c r="G16" s="58"/>
      <c r="H16" s="7" t="str">
        <f t="shared" si="6"/>
        <v/>
      </c>
      <c r="I16" s="2" t="str">
        <f t="shared" si="6"/>
        <v/>
      </c>
      <c r="J16" s="2" t="str">
        <f t="shared" si="6"/>
        <v/>
      </c>
      <c r="K16" s="2" t="str">
        <f t="shared" si="6"/>
        <v/>
      </c>
      <c r="L16" s="2" t="str">
        <f t="shared" si="6"/>
        <v/>
      </c>
      <c r="M16" s="2" t="str">
        <f t="shared" si="6"/>
        <v/>
      </c>
      <c r="N16" s="2" t="str">
        <f t="shared" si="6"/>
        <v/>
      </c>
      <c r="O16" s="2" t="str">
        <f t="shared" si="6"/>
        <v/>
      </c>
      <c r="P16" s="2" t="str">
        <f t="shared" si="6"/>
        <v/>
      </c>
      <c r="Q16" s="2" t="str">
        <f t="shared" si="6"/>
        <v/>
      </c>
      <c r="R16" s="2" t="str">
        <f t="shared" si="7"/>
        <v/>
      </c>
      <c r="S16" s="2" t="str">
        <f t="shared" si="7"/>
        <v/>
      </c>
      <c r="T16" s="2" t="str">
        <f t="shared" si="7"/>
        <v/>
      </c>
      <c r="U16" s="2" t="str">
        <f t="shared" si="7"/>
        <v/>
      </c>
      <c r="V16" s="2" t="str">
        <f t="shared" si="7"/>
        <v/>
      </c>
      <c r="W16" s="2" t="str">
        <f t="shared" si="7"/>
        <v/>
      </c>
      <c r="X16" s="2" t="str">
        <f t="shared" si="7"/>
        <v/>
      </c>
      <c r="Y16" s="2" t="str">
        <f t="shared" si="7"/>
        <v/>
      </c>
      <c r="Z16" s="2" t="str">
        <f t="shared" si="7"/>
        <v/>
      </c>
      <c r="AA16" s="2" t="str">
        <f t="shared" si="7"/>
        <v/>
      </c>
      <c r="AB16" s="2" t="str">
        <f t="shared" si="8"/>
        <v/>
      </c>
      <c r="AC16" s="2" t="str">
        <f t="shared" si="8"/>
        <v/>
      </c>
      <c r="AD16" s="3" t="str">
        <f t="shared" si="8"/>
        <v/>
      </c>
      <c r="AE16" s="3" t="str">
        <f t="shared" si="8"/>
        <v/>
      </c>
      <c r="AF16" s="3" t="str">
        <f t="shared" si="8"/>
        <v/>
      </c>
      <c r="AG16" s="3" t="str">
        <f t="shared" si="8"/>
        <v/>
      </c>
      <c r="AH16" s="16">
        <f t="array" ref="AH16">IF(AND(ISBLANK($A16:$E16)),$F16,"")</f>
        <v>0</v>
      </c>
      <c r="AI16" s="17" t="str">
        <f t="array" ref="AI16">IF( COUNTIF($AH16:AH16,$F16)&lt;&gt;0,"",   IF( SUM((IF($A16:$E16&lt;&gt;"",COUNTIF($AH$3:AH$22,$A16:$E16),1)))=5,$F16,""))</f>
        <v/>
      </c>
      <c r="AJ16" s="17" t="str">
        <f t="array" ref="AJ16">IF( COUNTIF($AH16:AI16,$F16)&lt;&gt;0,"",   IF( SUM((IF($A16:$E16&lt;&gt;"",COUNTIF($AH$3:AI$22,$A16:$E16),1)))=5,$F16,""))</f>
        <v/>
      </c>
      <c r="AK16" s="17" t="str">
        <f t="array" ref="AK16">IF( COUNTIF($AH16:AJ16,$F16)&lt;&gt;0,"",   IF( SUM((IF($A16:$E16&lt;&gt;"",COUNTIF($AH$3:AJ$22,$A16:$E16),1)))=5,$F16,""))</f>
        <v/>
      </c>
      <c r="AL16" s="17" t="str">
        <f t="array" ref="AL16">IF( COUNTIF($AH16:AK16,$F16)&lt;&gt;0,"",   IF( SUM((IF($A16:$E16&lt;&gt;"",COUNTIF($AH$3:AK$22,$A16:$E16),1)))=5,$F16,""))</f>
        <v/>
      </c>
      <c r="AM16" s="17" t="str">
        <f t="array" ref="AM16">IF( COUNTIF($AH16:AL16,$F16)&lt;&gt;0,"",   IF( SUM((IF($A16:$E16&lt;&gt;"",COUNTIF($AH$3:AL$22,$A16:$E16),1)))=5,$F16,""))</f>
        <v/>
      </c>
      <c r="AN16" s="17" t="str">
        <f t="array" ref="AN16">IF( COUNTIF($AH16:AM16,$F16)&lt;&gt;0,"",   IF( SUM((IF($A16:$E16&lt;&gt;"",COUNTIF($AH$3:AM$22,$A16:$E16),1)))=5,$F16,""))</f>
        <v/>
      </c>
      <c r="AO16" s="17" t="str">
        <f t="array" ref="AO16">IF( COUNTIF($AH16:AN16,$F16)&lt;&gt;0,"",   IF( SUM((IF($A16:$E16&lt;&gt;"",COUNTIF($AH$3:AN$22,$A16:$E16),1)))=5,$F16,""))</f>
        <v/>
      </c>
      <c r="AP16" s="17" t="str">
        <f t="array" ref="AP16">IF( COUNTIF($AH16:AO16,$F16)&lt;&gt;0,"",   IF( SUM((IF($A16:$E16&lt;&gt;"",COUNTIF($AH$3:AO$22,$A16:$E16),1)))=5,$F16,""))</f>
        <v/>
      </c>
      <c r="AQ16" s="17" t="str">
        <f t="array" ref="AQ16">IF( COUNTIF($AH16:AP16,$F16)&lt;&gt;0,"",   IF( SUM((IF($A16:$E16&lt;&gt;"",COUNTIF($AH$3:AP$22,$A16:$E16),1)))=5,$F16,""))</f>
        <v/>
      </c>
      <c r="AR16" s="17" t="str">
        <f t="array" ref="AR16">IF( COUNTIF($AH16:AQ16,$F16)&lt;&gt;0,"",   IF( SUM((IF($A16:$E16&lt;&gt;"",COUNTIF($AH$3:AQ$22,$A16:$E16),1)))=5,$F16,""))</f>
        <v/>
      </c>
      <c r="AS16" s="17" t="str">
        <f t="array" ref="AS16">IF( COUNTIF($AH16:AR16,$F16)&lt;&gt;0,"",   IF( SUM((IF($A16:$E16&lt;&gt;"",COUNTIF($AH$3:AR$22,$A16:$E16),1)))=5,$F16,""))</f>
        <v/>
      </c>
      <c r="AT16" s="21" t="str">
        <f t="array" ref="AT16">IF( COUNTIF($AH16:AS16,$F16)&lt;&gt;0,"",   IF( SUM((IF($A16:$E16&lt;&gt;"",COUNTIF($AH$3:AS$22,$A16:$E16),1)))=5,$F16,""))</f>
        <v/>
      </c>
      <c r="AU16" s="24" t="str">
        <f t="shared" si="3"/>
        <v/>
      </c>
      <c r="AW16" s="76"/>
      <c r="AX16" s="76"/>
      <c r="AY16" s="76"/>
      <c r="AZ16" s="76"/>
      <c r="BA16" s="76"/>
      <c r="BB16" s="76"/>
      <c r="BC16" s="76"/>
      <c r="BD16" s="76"/>
      <c r="BE16" s="76"/>
      <c r="BF16" s="76"/>
      <c r="BG16" s="76"/>
      <c r="BH16" s="76"/>
      <c r="BI16" s="76"/>
      <c r="BJ16" s="76"/>
      <c r="BK16" s="76"/>
      <c r="BL16" s="76"/>
      <c r="BM16" s="76"/>
      <c r="BN16" s="76"/>
      <c r="BO16" s="76"/>
      <c r="BP16" s="76"/>
      <c r="BQ16" s="76"/>
      <c r="BR16" s="76"/>
      <c r="BS16" s="76"/>
      <c r="BT16" s="76"/>
      <c r="BU16" s="76"/>
      <c r="BV16" s="76"/>
      <c r="BW16" s="76"/>
      <c r="BX16" s="76"/>
      <c r="BY16" s="77"/>
      <c r="BZ16" s="77"/>
      <c r="CA16" s="72"/>
      <c r="CB16" s="69" t="str">
        <f>IF(CB17=1,0,IF(SUM($BZ$3:BZ16)=SUM($BZ$3:BZ15),"",SUM($BZ$3:BZ16)))</f>
        <v/>
      </c>
      <c r="CC16" s="102"/>
      <c r="CD16" s="69"/>
      <c r="CE16" s="78"/>
      <c r="CF16" s="107" t="str">
        <f t="shared" si="5"/>
        <v/>
      </c>
    </row>
    <row r="17" spans="1:84" ht="31.5" customHeight="1" x14ac:dyDescent="0.25">
      <c r="A17" s="32"/>
      <c r="B17" s="37"/>
      <c r="C17" s="37"/>
      <c r="D17" s="33"/>
      <c r="E17" s="36"/>
      <c r="F17" s="35"/>
      <c r="G17" s="58"/>
      <c r="H17" s="7" t="str">
        <f t="shared" si="6"/>
        <v/>
      </c>
      <c r="I17" s="2" t="str">
        <f t="shared" si="6"/>
        <v/>
      </c>
      <c r="J17" s="2" t="str">
        <f t="shared" si="6"/>
        <v/>
      </c>
      <c r="K17" s="2" t="str">
        <f t="shared" si="6"/>
        <v/>
      </c>
      <c r="L17" s="2" t="str">
        <f t="shared" si="6"/>
        <v/>
      </c>
      <c r="M17" s="2" t="str">
        <f t="shared" si="6"/>
        <v/>
      </c>
      <c r="N17" s="2" t="str">
        <f t="shared" si="6"/>
        <v/>
      </c>
      <c r="O17" s="2" t="str">
        <f t="shared" si="6"/>
        <v/>
      </c>
      <c r="P17" s="2" t="str">
        <f t="shared" si="6"/>
        <v/>
      </c>
      <c r="Q17" s="2" t="str">
        <f t="shared" si="6"/>
        <v/>
      </c>
      <c r="R17" s="2" t="str">
        <f t="shared" si="7"/>
        <v/>
      </c>
      <c r="S17" s="2" t="str">
        <f t="shared" si="7"/>
        <v/>
      </c>
      <c r="T17" s="2" t="str">
        <f t="shared" si="7"/>
        <v/>
      </c>
      <c r="U17" s="2" t="str">
        <f t="shared" si="7"/>
        <v/>
      </c>
      <c r="V17" s="2" t="str">
        <f t="shared" si="7"/>
        <v/>
      </c>
      <c r="W17" s="2" t="str">
        <f t="shared" si="7"/>
        <v/>
      </c>
      <c r="X17" s="2" t="str">
        <f t="shared" si="7"/>
        <v/>
      </c>
      <c r="Y17" s="2" t="str">
        <f t="shared" si="7"/>
        <v/>
      </c>
      <c r="Z17" s="2" t="str">
        <f t="shared" si="7"/>
        <v/>
      </c>
      <c r="AA17" s="2" t="str">
        <f t="shared" si="7"/>
        <v/>
      </c>
      <c r="AB17" s="2" t="str">
        <f t="shared" si="8"/>
        <v/>
      </c>
      <c r="AC17" s="2" t="str">
        <f t="shared" si="8"/>
        <v/>
      </c>
      <c r="AD17" s="3" t="str">
        <f t="shared" si="8"/>
        <v/>
      </c>
      <c r="AE17" s="3" t="str">
        <f t="shared" si="8"/>
        <v/>
      </c>
      <c r="AF17" s="3" t="str">
        <f t="shared" si="8"/>
        <v/>
      </c>
      <c r="AG17" s="3" t="str">
        <f t="shared" si="8"/>
        <v/>
      </c>
      <c r="AH17" s="16">
        <f t="array" ref="AH17">IF(AND(ISBLANK($A17:$E17)),$F17,"")</f>
        <v>0</v>
      </c>
      <c r="AI17" s="17" t="str">
        <f t="array" ref="AI17">IF( COUNTIF($AH17:AH17,$F17)&lt;&gt;0,"",   IF( SUM((IF($A17:$E17&lt;&gt;"",COUNTIF($AH$3:AH$22,$A17:$E17),1)))=5,$F17,""))</f>
        <v/>
      </c>
      <c r="AJ17" s="17" t="str">
        <f t="array" ref="AJ17">IF( COUNTIF($AH17:AI17,$F17)&lt;&gt;0,"",   IF( SUM((IF($A17:$E17&lt;&gt;"",COUNTIF($AH$3:AI$22,$A17:$E17),1)))=5,$F17,""))</f>
        <v/>
      </c>
      <c r="AK17" s="17" t="str">
        <f t="array" ref="AK17">IF( COUNTIF($AH17:AJ17,$F17)&lt;&gt;0,"",   IF( SUM((IF($A17:$E17&lt;&gt;"",COUNTIF($AH$3:AJ$22,$A17:$E17),1)))=5,$F17,""))</f>
        <v/>
      </c>
      <c r="AL17" s="17" t="str">
        <f t="array" ref="AL17">IF( COUNTIF($AH17:AK17,$F17)&lt;&gt;0,"",   IF( SUM((IF($A17:$E17&lt;&gt;"",COUNTIF($AH$3:AK$22,$A17:$E17),1)))=5,$F17,""))</f>
        <v/>
      </c>
      <c r="AM17" s="17" t="str">
        <f t="array" ref="AM17">IF( COUNTIF($AH17:AL17,$F17)&lt;&gt;0,"",   IF( SUM((IF($A17:$E17&lt;&gt;"",COUNTIF($AH$3:AL$22,$A17:$E17),1)))=5,$F17,""))</f>
        <v/>
      </c>
      <c r="AN17" s="17" t="str">
        <f t="array" ref="AN17">IF( COUNTIF($AH17:AM17,$F17)&lt;&gt;0,"",   IF( SUM((IF($A17:$E17&lt;&gt;"",COUNTIF($AH$3:AM$22,$A17:$E17),1)))=5,$F17,""))</f>
        <v/>
      </c>
      <c r="AO17" s="17" t="str">
        <f t="array" ref="AO17">IF( COUNTIF($AH17:AN17,$F17)&lt;&gt;0,"",   IF( SUM((IF($A17:$E17&lt;&gt;"",COUNTIF($AH$3:AN$22,$A17:$E17),1)))=5,$F17,""))</f>
        <v/>
      </c>
      <c r="AP17" s="17" t="str">
        <f t="array" ref="AP17">IF( COUNTIF($AH17:AO17,$F17)&lt;&gt;0,"",   IF( SUM((IF($A17:$E17&lt;&gt;"",COUNTIF($AH$3:AO$22,$A17:$E17),1)))=5,$F17,""))</f>
        <v/>
      </c>
      <c r="AQ17" s="17" t="str">
        <f t="array" ref="AQ17">IF( COUNTIF($AH17:AP17,$F17)&lt;&gt;0,"",   IF( SUM((IF($A17:$E17&lt;&gt;"",COUNTIF($AH$3:AP$22,$A17:$E17),1)))=5,$F17,""))</f>
        <v/>
      </c>
      <c r="AR17" s="17" t="str">
        <f t="array" ref="AR17">IF( COUNTIF($AH17:AQ17,$F17)&lt;&gt;0,"",   IF( SUM((IF($A17:$E17&lt;&gt;"",COUNTIF($AH$3:AQ$22,$A17:$E17),1)))=5,$F17,""))</f>
        <v/>
      </c>
      <c r="AS17" s="17" t="str">
        <f t="array" ref="AS17">IF( COUNTIF($AH17:AR17,$F17)&lt;&gt;0,"",   IF( SUM((IF($A17:$E17&lt;&gt;"",COUNTIF($AH$3:AR$22,$A17:$E17),1)))=5,$F17,""))</f>
        <v/>
      </c>
      <c r="AT17" s="21" t="str">
        <f t="array" ref="AT17">IF( COUNTIF($AH17:AS17,$F17)&lt;&gt;0,"",   IF( SUM((IF($A17:$E17&lt;&gt;"",COUNTIF($AH$3:AS$22,$A17:$E17),1)))=5,$F17,""))</f>
        <v/>
      </c>
      <c r="AU17" s="24" t="str">
        <f t="shared" si="3"/>
        <v/>
      </c>
      <c r="AW17" s="76"/>
      <c r="AX17" s="76"/>
      <c r="AY17" s="76"/>
      <c r="AZ17" s="76"/>
      <c r="BA17" s="76"/>
      <c r="BB17" s="76"/>
      <c r="BC17" s="76"/>
      <c r="BD17" s="76"/>
      <c r="BE17" s="76"/>
      <c r="BF17" s="76"/>
      <c r="BG17" s="76"/>
      <c r="BH17" s="76"/>
      <c r="BI17" s="76"/>
      <c r="BJ17" s="76"/>
      <c r="BK17" s="76"/>
      <c r="BL17" s="76"/>
      <c r="BM17" s="76"/>
      <c r="BN17" s="76"/>
      <c r="BO17" s="76"/>
      <c r="BP17" s="76"/>
      <c r="BQ17" s="76"/>
      <c r="BR17" s="76"/>
      <c r="BS17" s="76"/>
      <c r="BT17" s="76"/>
      <c r="BU17" s="76"/>
      <c r="BV17" s="76"/>
      <c r="BW17" s="76"/>
      <c r="BX17" s="76"/>
      <c r="BY17" s="77"/>
      <c r="BZ17" s="77"/>
      <c r="CA17" s="72"/>
      <c r="CB17" s="72"/>
      <c r="CC17" s="72"/>
      <c r="CD17" s="72"/>
      <c r="CE17" s="78"/>
      <c r="CF17" s="72"/>
    </row>
    <row r="18" spans="1:84" ht="31.5" customHeight="1" x14ac:dyDescent="0.25">
      <c r="A18" s="32"/>
      <c r="B18" s="33"/>
      <c r="C18" s="33"/>
      <c r="D18" s="33"/>
      <c r="E18" s="36"/>
      <c r="F18" s="35"/>
      <c r="G18" s="58"/>
      <c r="H18" s="7" t="str">
        <f t="shared" si="6"/>
        <v/>
      </c>
      <c r="I18" s="2" t="str">
        <f t="shared" si="6"/>
        <v/>
      </c>
      <c r="J18" s="2" t="str">
        <f t="shared" si="6"/>
        <v/>
      </c>
      <c r="K18" s="2" t="str">
        <f t="shared" si="6"/>
        <v/>
      </c>
      <c r="L18" s="2" t="str">
        <f t="shared" si="6"/>
        <v/>
      </c>
      <c r="M18" s="2" t="str">
        <f t="shared" si="6"/>
        <v/>
      </c>
      <c r="N18" s="2" t="str">
        <f t="shared" si="6"/>
        <v/>
      </c>
      <c r="O18" s="2" t="str">
        <f t="shared" si="6"/>
        <v/>
      </c>
      <c r="P18" s="2" t="str">
        <f t="shared" si="6"/>
        <v/>
      </c>
      <c r="Q18" s="2" t="str">
        <f t="shared" si="6"/>
        <v/>
      </c>
      <c r="R18" s="2" t="str">
        <f t="shared" si="7"/>
        <v/>
      </c>
      <c r="S18" s="2" t="str">
        <f t="shared" si="7"/>
        <v/>
      </c>
      <c r="T18" s="2" t="str">
        <f t="shared" si="7"/>
        <v/>
      </c>
      <c r="U18" s="2" t="str">
        <f t="shared" si="7"/>
        <v/>
      </c>
      <c r="V18" s="2" t="str">
        <f t="shared" si="7"/>
        <v/>
      </c>
      <c r="W18" s="2" t="str">
        <f t="shared" si="7"/>
        <v/>
      </c>
      <c r="X18" s="2" t="str">
        <f t="shared" si="7"/>
        <v/>
      </c>
      <c r="Y18" s="2" t="str">
        <f t="shared" si="7"/>
        <v/>
      </c>
      <c r="Z18" s="2" t="str">
        <f t="shared" si="7"/>
        <v/>
      </c>
      <c r="AA18" s="2" t="str">
        <f t="shared" si="7"/>
        <v/>
      </c>
      <c r="AB18" s="2" t="str">
        <f t="shared" si="8"/>
        <v/>
      </c>
      <c r="AC18" s="2" t="str">
        <f t="shared" si="8"/>
        <v/>
      </c>
      <c r="AD18" s="3" t="str">
        <f t="shared" si="8"/>
        <v/>
      </c>
      <c r="AE18" s="3" t="str">
        <f t="shared" si="8"/>
        <v/>
      </c>
      <c r="AF18" s="3" t="str">
        <f t="shared" si="8"/>
        <v/>
      </c>
      <c r="AG18" s="3" t="str">
        <f t="shared" si="8"/>
        <v/>
      </c>
      <c r="AH18" s="16">
        <f t="array" ref="AH18">IF(AND(ISBLANK($A18:$E18)),$F18,"")</f>
        <v>0</v>
      </c>
      <c r="AI18" s="17" t="str">
        <f t="array" ref="AI18">IF( COUNTIF($AH18:AH18,$F18)&lt;&gt;0,"",   IF( SUM((IF($A18:$E18&lt;&gt;"",COUNTIF($AH$3:AH$22,$A18:$E18),1)))=5,$F18,""))</f>
        <v/>
      </c>
      <c r="AJ18" s="17" t="str">
        <f t="array" ref="AJ18">IF( COUNTIF($AH18:AI18,$F18)&lt;&gt;0,"",   IF( SUM((IF($A18:$E18&lt;&gt;"",COUNTIF($AH$3:AI$22,$A18:$E18),1)))=5,$F18,""))</f>
        <v/>
      </c>
      <c r="AK18" s="17" t="str">
        <f t="array" ref="AK18">IF( COUNTIF($AH18:AJ18,$F18)&lt;&gt;0,"",   IF( SUM((IF($A18:$E18&lt;&gt;"",COUNTIF($AH$3:AJ$22,$A18:$E18),1)))=5,$F18,""))</f>
        <v/>
      </c>
      <c r="AL18" s="17" t="str">
        <f t="array" ref="AL18">IF( COUNTIF($AH18:AK18,$F18)&lt;&gt;0,"",   IF( SUM((IF($A18:$E18&lt;&gt;"",COUNTIF($AH$3:AK$22,$A18:$E18),1)))=5,$F18,""))</f>
        <v/>
      </c>
      <c r="AM18" s="17" t="str">
        <f t="array" ref="AM18">IF( COUNTIF($AH18:AL18,$F18)&lt;&gt;0,"",   IF( SUM((IF($A18:$E18&lt;&gt;"",COUNTIF($AH$3:AL$22,$A18:$E18),1)))=5,$F18,""))</f>
        <v/>
      </c>
      <c r="AN18" s="17" t="str">
        <f t="array" ref="AN18">IF( COUNTIF($AH18:AM18,$F18)&lt;&gt;0,"",   IF( SUM((IF($A18:$E18&lt;&gt;"",COUNTIF($AH$3:AM$22,$A18:$E18),1)))=5,$F18,""))</f>
        <v/>
      </c>
      <c r="AO18" s="17" t="str">
        <f t="array" ref="AO18">IF( COUNTIF($AH18:AN18,$F18)&lt;&gt;0,"",   IF( SUM((IF($A18:$E18&lt;&gt;"",COUNTIF($AH$3:AN$22,$A18:$E18),1)))=5,$F18,""))</f>
        <v/>
      </c>
      <c r="AP18" s="17" t="str">
        <f t="array" ref="AP18">IF( COUNTIF($AH18:AO18,$F18)&lt;&gt;0,"",   IF( SUM((IF($A18:$E18&lt;&gt;"",COUNTIF($AH$3:AO$22,$A18:$E18),1)))=5,$F18,""))</f>
        <v/>
      </c>
      <c r="AQ18" s="17" t="str">
        <f t="array" ref="AQ18">IF( COUNTIF($AH18:AP18,$F18)&lt;&gt;0,"",   IF( SUM((IF($A18:$E18&lt;&gt;"",COUNTIF($AH$3:AP$22,$A18:$E18),1)))=5,$F18,""))</f>
        <v/>
      </c>
      <c r="AR18" s="17" t="str">
        <f t="array" ref="AR18">IF( COUNTIF($AH18:AQ18,$F18)&lt;&gt;0,"",   IF( SUM((IF($A18:$E18&lt;&gt;"",COUNTIF($AH$3:AQ$22,$A18:$E18),1)))=5,$F18,""))</f>
        <v/>
      </c>
      <c r="AS18" s="17" t="str">
        <f t="array" ref="AS18">IF( COUNTIF($AH18:AR18,$F18)&lt;&gt;0,"",   IF( SUM((IF($A18:$E18&lt;&gt;"",COUNTIF($AH$3:AR$22,$A18:$E18),1)))=5,$F18,""))</f>
        <v/>
      </c>
      <c r="AT18" s="21" t="str">
        <f t="array" ref="AT18">IF( COUNTIF($AH18:AS18,$F18)&lt;&gt;0,"",   IF( SUM((IF($A18:$E18&lt;&gt;"",COUNTIF($AH$3:AS$22,$A18:$E18),1)))=5,$F18,""))</f>
        <v/>
      </c>
      <c r="AU18" s="24" t="str">
        <f t="shared" si="3"/>
        <v/>
      </c>
      <c r="AW18" s="76"/>
      <c r="AX18" s="76"/>
      <c r="AY18" s="76"/>
      <c r="AZ18" s="76"/>
      <c r="BA18" s="76"/>
      <c r="BB18" s="76"/>
      <c r="BC18" s="76"/>
      <c r="BD18" s="76"/>
      <c r="BE18" s="76"/>
      <c r="BF18" s="76"/>
      <c r="BG18" s="76"/>
      <c r="BH18" s="76"/>
      <c r="BI18" s="76"/>
      <c r="BJ18" s="76"/>
      <c r="BK18" s="76"/>
      <c r="BL18" s="76"/>
      <c r="BM18" s="76"/>
      <c r="BN18" s="76"/>
      <c r="BO18" s="76"/>
      <c r="BP18" s="76"/>
      <c r="BQ18" s="76"/>
      <c r="BR18" s="76"/>
      <c r="BS18" s="76"/>
      <c r="BT18" s="76"/>
      <c r="BU18" s="76"/>
      <c r="BV18" s="76"/>
      <c r="BW18" s="76"/>
      <c r="BX18" s="76"/>
      <c r="BY18" s="77"/>
      <c r="BZ18" s="77"/>
      <c r="CA18" s="72"/>
      <c r="CB18" s="72"/>
      <c r="CC18" s="104" t="e">
        <f>MAX(CC3+(VLOOKUP(AY3,F3:G12,2)),CC3+(VLOOKUP(AY4,F3:G12,2)),CC3+(VLOOKUP(AY5,F3:G12,2)),CC3+(VLOOKUP(AY6,F3:G12,2)))</f>
        <v>#N/A</v>
      </c>
      <c r="CD18" s="72"/>
      <c r="CE18" s="78"/>
      <c r="CF18" s="72"/>
    </row>
    <row r="19" spans="1:84" ht="31.5" customHeight="1" x14ac:dyDescent="0.25">
      <c r="A19" s="32"/>
      <c r="B19" s="33"/>
      <c r="C19" s="33"/>
      <c r="D19" s="33"/>
      <c r="E19" s="36"/>
      <c r="F19" s="35"/>
      <c r="G19" s="58"/>
      <c r="H19" s="7" t="str">
        <f t="shared" si="6"/>
        <v/>
      </c>
      <c r="I19" s="2" t="str">
        <f t="shared" si="6"/>
        <v/>
      </c>
      <c r="J19" s="2" t="str">
        <f t="shared" si="6"/>
        <v/>
      </c>
      <c r="K19" s="2" t="str">
        <f t="shared" si="6"/>
        <v/>
      </c>
      <c r="L19" s="2" t="str">
        <f t="shared" si="6"/>
        <v/>
      </c>
      <c r="M19" s="2" t="str">
        <f t="shared" si="6"/>
        <v/>
      </c>
      <c r="N19" s="2" t="str">
        <f t="shared" si="6"/>
        <v/>
      </c>
      <c r="O19" s="2" t="str">
        <f t="shared" si="6"/>
        <v/>
      </c>
      <c r="P19" s="2" t="str">
        <f t="shared" si="6"/>
        <v/>
      </c>
      <c r="Q19" s="2" t="str">
        <f t="shared" si="6"/>
        <v/>
      </c>
      <c r="R19" s="2" t="str">
        <f t="shared" si="7"/>
        <v/>
      </c>
      <c r="S19" s="2" t="str">
        <f t="shared" si="7"/>
        <v/>
      </c>
      <c r="T19" s="2" t="str">
        <f t="shared" si="7"/>
        <v/>
      </c>
      <c r="U19" s="2" t="str">
        <f t="shared" si="7"/>
        <v/>
      </c>
      <c r="V19" s="2" t="str">
        <f t="shared" si="7"/>
        <v/>
      </c>
      <c r="W19" s="2" t="str">
        <f t="shared" si="7"/>
        <v/>
      </c>
      <c r="X19" s="2" t="str">
        <f t="shared" si="7"/>
        <v/>
      </c>
      <c r="Y19" s="2" t="str">
        <f t="shared" si="7"/>
        <v/>
      </c>
      <c r="Z19" s="2" t="str">
        <f t="shared" si="7"/>
        <v/>
      </c>
      <c r="AA19" s="2" t="str">
        <f t="shared" si="7"/>
        <v/>
      </c>
      <c r="AB19" s="2" t="str">
        <f t="shared" si="8"/>
        <v/>
      </c>
      <c r="AC19" s="2" t="str">
        <f t="shared" si="8"/>
        <v/>
      </c>
      <c r="AD19" s="3" t="str">
        <f t="shared" si="8"/>
        <v/>
      </c>
      <c r="AE19" s="3" t="str">
        <f t="shared" si="8"/>
        <v/>
      </c>
      <c r="AF19" s="3" t="str">
        <f t="shared" si="8"/>
        <v/>
      </c>
      <c r="AG19" s="3" t="str">
        <f t="shared" si="8"/>
        <v/>
      </c>
      <c r="AH19" s="16">
        <f t="array" ref="AH19">IF(AND(ISBLANK($A19:$E19)),$F19,"")</f>
        <v>0</v>
      </c>
      <c r="AI19" s="17" t="str">
        <f t="array" ref="AI19">IF( COUNTIF($AH19:AH19,$F19)&lt;&gt;0,"",   IF( SUM((IF($A19:$E19&lt;&gt;"",COUNTIF($AH$3:AH$22,$A19:$E19),1)))=5,$F19,""))</f>
        <v/>
      </c>
      <c r="AJ19" s="17" t="str">
        <f t="array" ref="AJ19">IF( COUNTIF($AH19:AI19,$F19)&lt;&gt;0,"",   IF( SUM((IF($A19:$E19&lt;&gt;"",COUNTIF($AH$3:AI$22,$A19:$E19),1)))=5,$F19,""))</f>
        <v/>
      </c>
      <c r="AK19" s="17" t="str">
        <f t="array" ref="AK19">IF( COUNTIF($AH19:AJ19,$F19)&lt;&gt;0,"",   IF( SUM((IF($A19:$E19&lt;&gt;"",COUNTIF($AH$3:AJ$22,$A19:$E19),1)))=5,$F19,""))</f>
        <v/>
      </c>
      <c r="AL19" s="17" t="str">
        <f t="array" ref="AL19">IF( COUNTIF($AH19:AK19,$F19)&lt;&gt;0,"",   IF( SUM((IF($A19:$E19&lt;&gt;"",COUNTIF($AH$3:AK$22,$A19:$E19),1)))=5,$F19,""))</f>
        <v/>
      </c>
      <c r="AM19" s="17" t="str">
        <f t="array" ref="AM19">IF( COUNTIF($AH19:AL19,$F19)&lt;&gt;0,"",   IF( SUM((IF($A19:$E19&lt;&gt;"",COUNTIF($AH$3:AL$22,$A19:$E19),1)))=5,$F19,""))</f>
        <v/>
      </c>
      <c r="AN19" s="17" t="str">
        <f t="array" ref="AN19">IF( COUNTIF($AH19:AM19,$F19)&lt;&gt;0,"",   IF( SUM((IF($A19:$E19&lt;&gt;"",COUNTIF($AH$3:AM$22,$A19:$E19),1)))=5,$F19,""))</f>
        <v/>
      </c>
      <c r="AO19" s="17" t="str">
        <f t="array" ref="AO19">IF( COUNTIF($AH19:AN19,$F19)&lt;&gt;0,"",   IF( SUM((IF($A19:$E19&lt;&gt;"",COUNTIF($AH$3:AN$22,$A19:$E19),1)))=5,$F19,""))</f>
        <v/>
      </c>
      <c r="AP19" s="17" t="str">
        <f t="array" ref="AP19">IF( COUNTIF($AH19:AO19,$F19)&lt;&gt;0,"",   IF( SUM((IF($A19:$E19&lt;&gt;"",COUNTIF($AH$3:AO$22,$A19:$E19),1)))=5,$F19,""))</f>
        <v/>
      </c>
      <c r="AQ19" s="17" t="str">
        <f t="array" ref="AQ19">IF( COUNTIF($AH19:AP19,$F19)&lt;&gt;0,"",   IF( SUM((IF($A19:$E19&lt;&gt;"",COUNTIF($AH$3:AP$22,$A19:$E19),1)))=5,$F19,""))</f>
        <v/>
      </c>
      <c r="AR19" s="17" t="str">
        <f t="array" ref="AR19">IF( COUNTIF($AH19:AQ19,$F19)&lt;&gt;0,"",   IF( SUM((IF($A19:$E19&lt;&gt;"",COUNTIF($AH$3:AQ$22,$A19:$E19),1)))=5,$F19,""))</f>
        <v/>
      </c>
      <c r="AS19" s="17" t="str">
        <f t="array" ref="AS19">IF( COUNTIF($AH19:AR19,$F19)&lt;&gt;0,"",   IF( SUM((IF($A19:$E19&lt;&gt;"",COUNTIF($AH$3:AR$22,$A19:$E19),1)))=5,$F19,""))</f>
        <v/>
      </c>
      <c r="AT19" s="21" t="str">
        <f t="array" ref="AT19">IF( COUNTIF($AH19:AS19,$F19)&lt;&gt;0,"",   IF( SUM((IF($A19:$E19&lt;&gt;"",COUNTIF($AH$3:AS$22,$A19:$E19),1)))=5,$F19,""))</f>
        <v/>
      </c>
      <c r="AU19" s="24" t="str">
        <f t="shared" si="3"/>
        <v/>
      </c>
      <c r="AW19" s="76"/>
      <c r="AX19" s="76"/>
      <c r="AY19" s="76"/>
      <c r="AZ19" s="76"/>
      <c r="BA19" s="76"/>
      <c r="BB19" s="76"/>
      <c r="BC19" s="76"/>
      <c r="BD19" s="76"/>
      <c r="BE19" s="76"/>
      <c r="BF19" s="76"/>
      <c r="BG19" s="76"/>
      <c r="BH19" s="76"/>
      <c r="BI19" s="76"/>
      <c r="BJ19" s="76"/>
      <c r="BK19" s="76"/>
      <c r="BL19" s="76"/>
      <c r="BM19" s="76"/>
      <c r="BN19" s="76"/>
      <c r="BO19" s="76"/>
      <c r="BP19" s="76"/>
      <c r="BQ19" s="76"/>
      <c r="BR19" s="76"/>
      <c r="BS19" s="76"/>
      <c r="BT19" s="76"/>
      <c r="BU19" s="76"/>
      <c r="BV19" s="76"/>
      <c r="BW19" s="76"/>
      <c r="BX19" s="76"/>
      <c r="BY19" s="77"/>
      <c r="BZ19" s="77"/>
      <c r="CA19" s="72"/>
      <c r="CB19" s="72"/>
      <c r="CC19" s="72"/>
      <c r="CD19" s="72"/>
      <c r="CE19" s="78"/>
      <c r="CF19" s="72"/>
    </row>
    <row r="20" spans="1:84" ht="31.5" customHeight="1" x14ac:dyDescent="0.25">
      <c r="A20" s="32"/>
      <c r="B20" s="33"/>
      <c r="C20" s="33"/>
      <c r="D20" s="33"/>
      <c r="E20" s="36"/>
      <c r="F20" s="35"/>
      <c r="G20" s="58"/>
      <c r="H20" s="7" t="str">
        <f t="shared" si="6"/>
        <v/>
      </c>
      <c r="I20" s="2" t="str">
        <f t="shared" si="6"/>
        <v/>
      </c>
      <c r="J20" s="2" t="str">
        <f t="shared" si="6"/>
        <v/>
      </c>
      <c r="K20" s="2" t="str">
        <f t="shared" si="6"/>
        <v/>
      </c>
      <c r="L20" s="2" t="str">
        <f t="shared" si="6"/>
        <v/>
      </c>
      <c r="M20" s="2" t="str">
        <f t="shared" si="6"/>
        <v/>
      </c>
      <c r="N20" s="2" t="str">
        <f t="shared" si="6"/>
        <v/>
      </c>
      <c r="O20" s="2" t="str">
        <f t="shared" si="6"/>
        <v/>
      </c>
      <c r="P20" s="2" t="str">
        <f t="shared" si="6"/>
        <v/>
      </c>
      <c r="Q20" s="2" t="str">
        <f t="shared" si="6"/>
        <v/>
      </c>
      <c r="R20" s="2" t="str">
        <f t="shared" si="7"/>
        <v/>
      </c>
      <c r="S20" s="2" t="str">
        <f t="shared" si="7"/>
        <v/>
      </c>
      <c r="T20" s="2" t="str">
        <f t="shared" si="7"/>
        <v/>
      </c>
      <c r="U20" s="2" t="str">
        <f t="shared" si="7"/>
        <v/>
      </c>
      <c r="V20" s="2" t="str">
        <f t="shared" si="7"/>
        <v/>
      </c>
      <c r="W20" s="2" t="str">
        <f t="shared" si="7"/>
        <v/>
      </c>
      <c r="X20" s="2" t="str">
        <f t="shared" si="7"/>
        <v/>
      </c>
      <c r="Y20" s="2" t="str">
        <f t="shared" si="7"/>
        <v/>
      </c>
      <c r="Z20" s="2" t="str">
        <f t="shared" si="7"/>
        <v/>
      </c>
      <c r="AA20" s="2" t="str">
        <f t="shared" si="7"/>
        <v/>
      </c>
      <c r="AB20" s="2" t="str">
        <f t="shared" si="8"/>
        <v/>
      </c>
      <c r="AC20" s="2" t="str">
        <f t="shared" si="8"/>
        <v/>
      </c>
      <c r="AD20" s="3" t="str">
        <f t="shared" si="8"/>
        <v/>
      </c>
      <c r="AE20" s="3" t="str">
        <f t="shared" si="8"/>
        <v/>
      </c>
      <c r="AF20" s="3" t="str">
        <f t="shared" si="8"/>
        <v/>
      </c>
      <c r="AG20" s="3" t="str">
        <f t="shared" si="8"/>
        <v/>
      </c>
      <c r="AH20" s="16">
        <f t="array" ref="AH20">IF(AND(ISBLANK($A20:$E20)),$F20,"")</f>
        <v>0</v>
      </c>
      <c r="AI20" s="17" t="str">
        <f t="array" ref="AI20">IF( COUNTIF($AH20:AH20,$F20)&lt;&gt;0,"",   IF( SUM((IF($A20:$E20&lt;&gt;"",COUNTIF($AH$3:AH$22,$A20:$E20),1)))=5,$F20,""))</f>
        <v/>
      </c>
      <c r="AJ20" s="17" t="str">
        <f t="array" ref="AJ20">IF( COUNTIF($AH20:AI20,$F20)&lt;&gt;0,"",   IF( SUM((IF($A20:$E20&lt;&gt;"",COUNTIF($AH$3:AI$22,$A20:$E20),1)))=5,$F20,""))</f>
        <v/>
      </c>
      <c r="AK20" s="17" t="str">
        <f t="array" ref="AK20">IF( COUNTIF($AH20:AJ20,$F20)&lt;&gt;0,"",   IF( SUM((IF($A20:$E20&lt;&gt;"",COUNTIF($AH$3:AJ$22,$A20:$E20),1)))=5,$F20,""))</f>
        <v/>
      </c>
      <c r="AL20" s="17" t="str">
        <f t="array" ref="AL20">IF( COUNTIF($AH20:AK20,$F20)&lt;&gt;0,"",   IF( SUM((IF($A20:$E20&lt;&gt;"",COUNTIF($AH$3:AK$22,$A20:$E20),1)))=5,$F20,""))</f>
        <v/>
      </c>
      <c r="AM20" s="17" t="str">
        <f t="array" ref="AM20">IF( COUNTIF($AH20:AL20,$F20)&lt;&gt;0,"",   IF( SUM((IF($A20:$E20&lt;&gt;"",COUNTIF($AH$3:AL$22,$A20:$E20),1)))=5,$F20,""))</f>
        <v/>
      </c>
      <c r="AN20" s="17" t="str">
        <f t="array" ref="AN20">IF( COUNTIF($AH20:AM20,$F20)&lt;&gt;0,"",   IF( SUM((IF($A20:$E20&lt;&gt;"",COUNTIF($AH$3:AM$22,$A20:$E20),1)))=5,$F20,""))</f>
        <v/>
      </c>
      <c r="AO20" s="17" t="str">
        <f t="array" ref="AO20">IF( COUNTIF($AH20:AN20,$F20)&lt;&gt;0,"",   IF( SUM((IF($A20:$E20&lt;&gt;"",COUNTIF($AH$3:AN$22,$A20:$E20),1)))=5,$F20,""))</f>
        <v/>
      </c>
      <c r="AP20" s="17" t="str">
        <f t="array" ref="AP20">IF( COUNTIF($AH20:AO20,$F20)&lt;&gt;0,"",   IF( SUM((IF($A20:$E20&lt;&gt;"",COUNTIF($AH$3:AO$22,$A20:$E20),1)))=5,$F20,""))</f>
        <v/>
      </c>
      <c r="AQ20" s="17" t="str">
        <f t="array" ref="AQ20">IF( COUNTIF($AH20:AP20,$F20)&lt;&gt;0,"",   IF( SUM((IF($A20:$E20&lt;&gt;"",COUNTIF($AH$3:AP$22,$A20:$E20),1)))=5,$F20,""))</f>
        <v/>
      </c>
      <c r="AR20" s="17" t="str">
        <f t="array" ref="AR20">IF( COUNTIF($AH20:AQ20,$F20)&lt;&gt;0,"",   IF( SUM((IF($A20:$E20&lt;&gt;"",COUNTIF($AH$3:AQ$22,$A20:$E20),1)))=5,$F20,""))</f>
        <v/>
      </c>
      <c r="AS20" s="17" t="str">
        <f t="array" ref="AS20">IF( COUNTIF($AH20:AR20,$F20)&lt;&gt;0,"",   IF( SUM((IF($A20:$E20&lt;&gt;"",COUNTIF($AH$3:AR$22,$A20:$E20),1)))=5,$F20,""))</f>
        <v/>
      </c>
      <c r="AT20" s="21" t="str">
        <f t="array" ref="AT20">IF( COUNTIF($AH20:AS20,$F20)&lt;&gt;0,"",   IF( SUM((IF($A20:$E20&lt;&gt;"",COUNTIF($AH$3:AS$22,$A20:$E20),1)))=5,$F20,""))</f>
        <v/>
      </c>
      <c r="AU20" s="24" t="str">
        <f t="shared" si="3"/>
        <v/>
      </c>
      <c r="AW20" s="76"/>
      <c r="AX20" s="76"/>
      <c r="AY20" s="76"/>
      <c r="AZ20" s="76"/>
      <c r="BA20" s="76"/>
      <c r="BB20" s="76"/>
      <c r="BC20" s="76"/>
      <c r="BD20" s="76"/>
      <c r="BE20" s="76"/>
      <c r="BF20" s="76"/>
      <c r="BG20" s="76"/>
      <c r="BH20" s="76"/>
      <c r="BI20" s="76"/>
      <c r="BJ20" s="76"/>
      <c r="BK20" s="76"/>
      <c r="BL20" s="76"/>
      <c r="BM20" s="76"/>
      <c r="BN20" s="76"/>
      <c r="BO20" s="76"/>
      <c r="BP20" s="76"/>
      <c r="BQ20" s="76"/>
      <c r="BR20" s="76"/>
      <c r="BS20" s="76"/>
      <c r="BT20" s="76"/>
      <c r="BU20" s="76"/>
      <c r="BV20" s="76"/>
      <c r="BW20" s="76"/>
      <c r="BX20" s="76"/>
      <c r="BY20" s="77"/>
      <c r="BZ20" s="77"/>
      <c r="CA20" s="72"/>
      <c r="CB20" s="72"/>
      <c r="CC20" s="72"/>
      <c r="CD20" s="72"/>
      <c r="CE20" s="78"/>
      <c r="CF20" s="72"/>
    </row>
    <row r="21" spans="1:84" ht="31.5" customHeight="1" x14ac:dyDescent="0.25">
      <c r="A21" s="32"/>
      <c r="B21" s="33"/>
      <c r="C21" s="33"/>
      <c r="D21" s="33"/>
      <c r="E21" s="36"/>
      <c r="F21" s="35"/>
      <c r="G21" s="58"/>
      <c r="H21" s="7" t="str">
        <f t="shared" si="6"/>
        <v/>
      </c>
      <c r="I21" s="2" t="str">
        <f t="shared" si="6"/>
        <v/>
      </c>
      <c r="J21" s="2" t="str">
        <f t="shared" si="6"/>
        <v/>
      </c>
      <c r="K21" s="2" t="str">
        <f t="shared" si="6"/>
        <v/>
      </c>
      <c r="L21" s="2" t="str">
        <f t="shared" si="6"/>
        <v/>
      </c>
      <c r="M21" s="2" t="str">
        <f t="shared" si="6"/>
        <v/>
      </c>
      <c r="N21" s="2" t="str">
        <f t="shared" si="6"/>
        <v/>
      </c>
      <c r="O21" s="2" t="str">
        <f t="shared" si="6"/>
        <v/>
      </c>
      <c r="P21" s="2" t="str">
        <f t="shared" si="6"/>
        <v/>
      </c>
      <c r="Q21" s="2" t="str">
        <f t="shared" si="6"/>
        <v/>
      </c>
      <c r="R21" s="2" t="str">
        <f t="shared" si="7"/>
        <v/>
      </c>
      <c r="S21" s="2" t="str">
        <f t="shared" si="7"/>
        <v/>
      </c>
      <c r="T21" s="2" t="str">
        <f t="shared" si="7"/>
        <v/>
      </c>
      <c r="U21" s="2" t="str">
        <f t="shared" si="7"/>
        <v/>
      </c>
      <c r="V21" s="2" t="str">
        <f t="shared" si="7"/>
        <v/>
      </c>
      <c r="W21" s="2" t="str">
        <f t="shared" si="7"/>
        <v/>
      </c>
      <c r="X21" s="2" t="str">
        <f t="shared" si="7"/>
        <v/>
      </c>
      <c r="Y21" s="2" t="str">
        <f t="shared" si="7"/>
        <v/>
      </c>
      <c r="Z21" s="2" t="str">
        <f t="shared" si="7"/>
        <v/>
      </c>
      <c r="AA21" s="2" t="str">
        <f t="shared" si="7"/>
        <v/>
      </c>
      <c r="AB21" s="2" t="str">
        <f t="shared" si="8"/>
        <v/>
      </c>
      <c r="AC21" s="2" t="str">
        <f t="shared" si="8"/>
        <v/>
      </c>
      <c r="AD21" s="3" t="str">
        <f t="shared" si="8"/>
        <v/>
      </c>
      <c r="AE21" s="3" t="str">
        <f t="shared" si="8"/>
        <v/>
      </c>
      <c r="AF21" s="3" t="str">
        <f t="shared" si="8"/>
        <v/>
      </c>
      <c r="AG21" s="3" t="str">
        <f t="shared" si="8"/>
        <v/>
      </c>
      <c r="AH21" s="16">
        <f t="array" ref="AH21">IF(AND(ISBLANK($A21:$E21)),$F21,"")</f>
        <v>0</v>
      </c>
      <c r="AI21" s="17" t="str">
        <f t="array" ref="AI21">IF( COUNTIF($AH21:AH21,$F21)&lt;&gt;0,"",   IF( SUM((IF($A21:$E21&lt;&gt;"",COUNTIF($AH$3:AH$22,$A21:$E21),1)))=5,$F21,""))</f>
        <v/>
      </c>
      <c r="AJ21" s="17" t="str">
        <f t="array" ref="AJ21">IF( COUNTIF($AH21:AI21,$F21)&lt;&gt;0,"",   IF( SUM((IF($A21:$E21&lt;&gt;"",COUNTIF($AH$3:AI$22,$A21:$E21),1)))=5,$F21,""))</f>
        <v/>
      </c>
      <c r="AK21" s="17" t="str">
        <f t="array" ref="AK21">IF( COUNTIF($AH21:AJ21,$F21)&lt;&gt;0,"",   IF( SUM((IF($A21:$E21&lt;&gt;"",COUNTIF($AH$3:AJ$22,$A21:$E21),1)))=5,$F21,""))</f>
        <v/>
      </c>
      <c r="AL21" s="17" t="str">
        <f t="array" ref="AL21">IF( COUNTIF($AH21:AK21,$F21)&lt;&gt;0,"",   IF( SUM((IF($A21:$E21&lt;&gt;"",COUNTIF($AH$3:AK$22,$A21:$E21),1)))=5,$F21,""))</f>
        <v/>
      </c>
      <c r="AM21" s="17" t="str">
        <f t="array" ref="AM21">IF( COUNTIF($AH21:AL21,$F21)&lt;&gt;0,"",   IF( SUM((IF($A21:$E21&lt;&gt;"",COUNTIF($AH$3:AL$22,$A21:$E21),1)))=5,$F21,""))</f>
        <v/>
      </c>
      <c r="AN21" s="17" t="str">
        <f t="array" ref="AN21">IF( COUNTIF($AH21:AM21,$F21)&lt;&gt;0,"",   IF( SUM((IF($A21:$E21&lt;&gt;"",COUNTIF($AH$3:AM$22,$A21:$E21),1)))=5,$F21,""))</f>
        <v/>
      </c>
      <c r="AO21" s="17" t="str">
        <f t="array" ref="AO21">IF( COUNTIF($AH21:AN21,$F21)&lt;&gt;0,"",   IF( SUM((IF($A21:$E21&lt;&gt;"",COUNTIF($AH$3:AN$22,$A21:$E21),1)))=5,$F21,""))</f>
        <v/>
      </c>
      <c r="AP21" s="17" t="str">
        <f t="array" ref="AP21">IF( COUNTIF($AH21:AO21,$F21)&lt;&gt;0,"",   IF( SUM((IF($A21:$E21&lt;&gt;"",COUNTIF($AH$3:AO$22,$A21:$E21),1)))=5,$F21,""))</f>
        <v/>
      </c>
      <c r="AQ21" s="17" t="str">
        <f t="array" ref="AQ21">IF( COUNTIF($AH21:AP21,$F21)&lt;&gt;0,"",   IF( SUM((IF($A21:$E21&lt;&gt;"",COUNTIF($AH$3:AP$22,$A21:$E21),1)))=5,$F21,""))</f>
        <v/>
      </c>
      <c r="AR21" s="17" t="str">
        <f t="array" ref="AR21">IF( COUNTIF($AH21:AQ21,$F21)&lt;&gt;0,"",   IF( SUM((IF($A21:$E21&lt;&gt;"",COUNTIF($AH$3:AQ$22,$A21:$E21),1)))=5,$F21,""))</f>
        <v/>
      </c>
      <c r="AS21" s="17" t="str">
        <f t="array" ref="AS21">IF( COUNTIF($AH21:AR21,$F21)&lt;&gt;0,"",   IF( SUM((IF($A21:$E21&lt;&gt;"",COUNTIF($AH$3:AR$22,$A21:$E21),1)))=5,$F21,""))</f>
        <v/>
      </c>
      <c r="AT21" s="21" t="str">
        <f t="array" ref="AT21">IF( COUNTIF($AH21:AS21,$F21)&lt;&gt;0,"",   IF( SUM((IF($A21:$E21&lt;&gt;"",COUNTIF($AH$3:AS$22,$A21:$E21),1)))=5,$F21,""))</f>
        <v/>
      </c>
      <c r="AU21" s="24" t="str">
        <f t="shared" si="3"/>
        <v/>
      </c>
      <c r="AW21" s="76"/>
      <c r="AX21" s="76"/>
      <c r="AY21" s="76"/>
      <c r="AZ21" s="76"/>
      <c r="BA21" s="76"/>
      <c r="BB21" s="76"/>
      <c r="BC21" s="76"/>
      <c r="BD21" s="76"/>
      <c r="BE21" s="76"/>
      <c r="BF21" s="76"/>
      <c r="BG21" s="76"/>
      <c r="BH21" s="76"/>
      <c r="BI21" s="76"/>
      <c r="BJ21" s="76"/>
      <c r="BK21" s="76"/>
      <c r="BL21" s="76"/>
      <c r="BM21" s="76"/>
      <c r="BN21" s="76"/>
      <c r="BO21" s="76"/>
      <c r="BP21" s="76"/>
      <c r="BQ21" s="76"/>
      <c r="BR21" s="76"/>
      <c r="BS21" s="76"/>
      <c r="BT21" s="76"/>
      <c r="BU21" s="76"/>
      <c r="BV21" s="76"/>
      <c r="BW21" s="76"/>
      <c r="BX21" s="76"/>
      <c r="BY21" s="77"/>
      <c r="BZ21" s="77"/>
      <c r="CA21" s="72"/>
      <c r="CB21" s="72"/>
      <c r="CC21" s="72"/>
      <c r="CD21" s="72"/>
      <c r="CE21" s="78"/>
      <c r="CF21" s="72"/>
    </row>
    <row r="22" spans="1:84" ht="31.5" customHeight="1" x14ac:dyDescent="0.25">
      <c r="A22" s="32"/>
      <c r="B22" s="33"/>
      <c r="C22" s="33"/>
      <c r="D22" s="33"/>
      <c r="E22" s="36"/>
      <c r="F22" s="35"/>
      <c r="G22" s="58"/>
      <c r="H22" s="7" t="str">
        <f t="shared" ref="H22:Q23" si="9">IF(COUNTIF($A22:$E22,H$2)&gt;0,"x","")</f>
        <v/>
      </c>
      <c r="I22" s="2" t="str">
        <f t="shared" si="9"/>
        <v/>
      </c>
      <c r="J22" s="2" t="str">
        <f t="shared" si="9"/>
        <v/>
      </c>
      <c r="K22" s="2" t="str">
        <f t="shared" si="9"/>
        <v/>
      </c>
      <c r="L22" s="2" t="str">
        <f t="shared" si="9"/>
        <v/>
      </c>
      <c r="M22" s="2" t="str">
        <f t="shared" si="9"/>
        <v/>
      </c>
      <c r="N22" s="2" t="str">
        <f t="shared" si="9"/>
        <v/>
      </c>
      <c r="O22" s="2" t="str">
        <f t="shared" si="9"/>
        <v/>
      </c>
      <c r="P22" s="2" t="str">
        <f t="shared" si="9"/>
        <v/>
      </c>
      <c r="Q22" s="2" t="str">
        <f t="shared" si="9"/>
        <v/>
      </c>
      <c r="R22" s="2" t="str">
        <f t="shared" ref="R22:AA23" si="10">IF(COUNTIF($A22:$E22,R$2)&gt;0,"x","")</f>
        <v/>
      </c>
      <c r="S22" s="2" t="str">
        <f t="shared" si="10"/>
        <v/>
      </c>
      <c r="T22" s="2" t="str">
        <f t="shared" si="10"/>
        <v/>
      </c>
      <c r="U22" s="2" t="str">
        <f t="shared" si="10"/>
        <v/>
      </c>
      <c r="V22" s="2" t="str">
        <f t="shared" si="10"/>
        <v/>
      </c>
      <c r="W22" s="2" t="str">
        <f t="shared" si="10"/>
        <v/>
      </c>
      <c r="X22" s="2" t="str">
        <f t="shared" si="10"/>
        <v/>
      </c>
      <c r="Y22" s="2" t="str">
        <f t="shared" si="10"/>
        <v/>
      </c>
      <c r="Z22" s="2" t="str">
        <f t="shared" si="10"/>
        <v/>
      </c>
      <c r="AA22" s="2" t="str">
        <f t="shared" si="10"/>
        <v/>
      </c>
      <c r="AB22" s="2" t="str">
        <f t="shared" ref="AB22:AG23" si="11">IF(COUNTIF($A22:$E22,AB$2)&gt;0,"x","")</f>
        <v/>
      </c>
      <c r="AC22" s="2" t="str">
        <f t="shared" si="11"/>
        <v/>
      </c>
      <c r="AD22" s="3" t="str">
        <f t="shared" si="11"/>
        <v/>
      </c>
      <c r="AE22" s="3" t="str">
        <f t="shared" si="11"/>
        <v/>
      </c>
      <c r="AF22" s="3" t="str">
        <f t="shared" si="11"/>
        <v/>
      </c>
      <c r="AG22" s="3" t="str">
        <f t="shared" si="11"/>
        <v/>
      </c>
      <c r="AH22" s="16">
        <f t="array" ref="AH22">IF(AND(ISBLANK($A22:$E22)),$F22,"")</f>
        <v>0</v>
      </c>
      <c r="AI22" s="17" t="str">
        <f t="array" ref="AI22">IF( COUNTIF($AH22:AH22,$F22)&lt;&gt;0,"",   IF( SUM((IF($A22:$E22&lt;&gt;"",COUNTIF($AH$3:AH$22,$A22:$E22),1)))=5,$F22,""))</f>
        <v/>
      </c>
      <c r="AJ22" s="17" t="str">
        <f t="array" ref="AJ22">IF( COUNTIF($AH22:AI22,$F22)&lt;&gt;0,"",   IF( SUM((IF($A22:$E22&lt;&gt;"",COUNTIF($AH$3:AI$22,$A22:$E22),1)))=5,$F22,""))</f>
        <v/>
      </c>
      <c r="AK22" s="17" t="str">
        <f t="array" ref="AK22">IF( COUNTIF($AH22:AJ22,$F22)&lt;&gt;0,"",   IF( SUM((IF($A22:$E22&lt;&gt;"",COUNTIF($AH$3:AJ$22,$A22:$E22),1)))=5,$F22,""))</f>
        <v/>
      </c>
      <c r="AL22" s="17" t="str">
        <f t="array" ref="AL22">IF( COUNTIF($AH22:AK22,$F22)&lt;&gt;0,"",   IF( SUM((IF($A22:$E22&lt;&gt;"",COUNTIF($AH$3:AK$22,$A22:$E22),1)))=5,$F22,""))</f>
        <v/>
      </c>
      <c r="AM22" s="17" t="str">
        <f t="array" ref="AM22">IF( COUNTIF($AH22:AL22,$F22)&lt;&gt;0,"",   IF( SUM((IF($A22:$E22&lt;&gt;"",COUNTIF($AH$3:AL$22,$A22:$E22),1)))=5,$F22,""))</f>
        <v/>
      </c>
      <c r="AN22" s="17" t="str">
        <f t="array" ref="AN22">IF( COUNTIF($AH22:AM22,$F22)&lt;&gt;0,"",   IF( SUM((IF($A22:$E22&lt;&gt;"",COUNTIF($AH$3:AM$22,$A22:$E22),1)))=5,$F22,""))</f>
        <v/>
      </c>
      <c r="AO22" s="17" t="str">
        <f t="array" ref="AO22">IF( COUNTIF($AH22:AN22,$F22)&lt;&gt;0,"",   IF( SUM((IF($A22:$E22&lt;&gt;"",COUNTIF($AH$3:AN$22,$A22:$E22),1)))=5,$F22,""))</f>
        <v/>
      </c>
      <c r="AP22" s="17" t="str">
        <f t="array" ref="AP22">IF( COUNTIF($AH22:AO22,$F22)&lt;&gt;0,"",   IF( SUM((IF($A22:$E22&lt;&gt;"",COUNTIF($AH$3:AO$22,$A22:$E22),1)))=5,$F22,""))</f>
        <v/>
      </c>
      <c r="AQ22" s="17" t="str">
        <f t="array" ref="AQ22">IF( COUNTIF($AH22:AP22,$F22)&lt;&gt;0,"",   IF( SUM((IF($A22:$E22&lt;&gt;"",COUNTIF($AH$3:AP$22,$A22:$E22),1)))=5,$F22,""))</f>
        <v/>
      </c>
      <c r="AR22" s="17" t="str">
        <f t="array" ref="AR22">IF( COUNTIF($AH22:AQ22,$F22)&lt;&gt;0,"",   IF( SUM((IF($A22:$E22&lt;&gt;"",COUNTIF($AH$3:AQ$22,$A22:$E22),1)))=5,$F22,""))</f>
        <v/>
      </c>
      <c r="AS22" s="17" t="str">
        <f t="array" ref="AS22">IF( COUNTIF($AH22:AR22,$F22)&lt;&gt;0,"",   IF( SUM((IF($A22:$E22&lt;&gt;"",COUNTIF($AH$3:AR$22,$A22:$E22),1)))=5,$F22,""))</f>
        <v/>
      </c>
      <c r="AT22" s="21" t="str">
        <f t="array" ref="AT22">IF( COUNTIF($AH22:AS22,$F22)&lt;&gt;0,"",   IF( SUM((IF($A22:$E22&lt;&gt;"",COUNTIF($AH$3:AS$22,$A22:$E22),1)))=5,$F22,""))</f>
        <v/>
      </c>
      <c r="AU22" s="24" t="str">
        <f t="shared" si="3"/>
        <v/>
      </c>
      <c r="AW22" s="76"/>
      <c r="AX22" s="76"/>
      <c r="AY22" s="76"/>
      <c r="AZ22" s="76"/>
      <c r="BA22" s="76"/>
      <c r="BB22" s="76"/>
      <c r="BC22" s="76"/>
      <c r="BD22" s="76"/>
      <c r="BE22" s="76"/>
      <c r="BF22" s="76"/>
      <c r="BG22" s="76"/>
      <c r="BH22" s="76"/>
      <c r="BI22" s="76"/>
      <c r="BJ22" s="76"/>
      <c r="BK22" s="76"/>
      <c r="BL22" s="76"/>
      <c r="BM22" s="76"/>
      <c r="BN22" s="76"/>
      <c r="BO22" s="76"/>
      <c r="BP22" s="76"/>
      <c r="BQ22" s="76"/>
      <c r="BR22" s="76"/>
      <c r="BS22" s="76"/>
      <c r="BT22" s="76"/>
      <c r="BU22" s="76"/>
      <c r="BV22" s="76"/>
      <c r="BW22" s="76"/>
      <c r="BX22" s="76"/>
      <c r="BY22" s="77"/>
      <c r="BZ22" s="77"/>
      <c r="CA22" s="72"/>
      <c r="CB22" s="72"/>
      <c r="CC22" s="72"/>
      <c r="CD22" s="72"/>
      <c r="CE22" s="78"/>
      <c r="CF22" s="72"/>
    </row>
    <row r="23" spans="1:84" ht="31.5" customHeight="1" x14ac:dyDescent="0.25">
      <c r="A23" s="32"/>
      <c r="B23" s="33"/>
      <c r="C23" s="33"/>
      <c r="D23" s="33"/>
      <c r="E23" s="36"/>
      <c r="F23" s="35"/>
      <c r="G23" s="58"/>
      <c r="H23" s="7" t="str">
        <f t="shared" si="9"/>
        <v/>
      </c>
      <c r="I23" s="2" t="str">
        <f t="shared" si="9"/>
        <v/>
      </c>
      <c r="J23" s="2" t="str">
        <f t="shared" si="9"/>
        <v/>
      </c>
      <c r="K23" s="2" t="str">
        <f t="shared" si="9"/>
        <v/>
      </c>
      <c r="L23" s="2" t="str">
        <f t="shared" si="9"/>
        <v/>
      </c>
      <c r="M23" s="2" t="str">
        <f t="shared" si="9"/>
        <v/>
      </c>
      <c r="N23" s="2" t="str">
        <f t="shared" si="9"/>
        <v/>
      </c>
      <c r="O23" s="2" t="str">
        <f t="shared" si="9"/>
        <v/>
      </c>
      <c r="P23" s="2" t="str">
        <f t="shared" si="9"/>
        <v/>
      </c>
      <c r="Q23" s="2" t="str">
        <f t="shared" si="9"/>
        <v/>
      </c>
      <c r="R23" s="2" t="str">
        <f t="shared" si="10"/>
        <v/>
      </c>
      <c r="S23" s="2" t="str">
        <f t="shared" si="10"/>
        <v/>
      </c>
      <c r="T23" s="2" t="str">
        <f t="shared" si="10"/>
        <v/>
      </c>
      <c r="U23" s="2" t="str">
        <f t="shared" si="10"/>
        <v/>
      </c>
      <c r="V23" s="2" t="str">
        <f t="shared" si="10"/>
        <v/>
      </c>
      <c r="W23" s="2" t="str">
        <f t="shared" si="10"/>
        <v/>
      </c>
      <c r="X23" s="2" t="str">
        <f t="shared" si="10"/>
        <v/>
      </c>
      <c r="Y23" s="2" t="str">
        <f t="shared" si="10"/>
        <v/>
      </c>
      <c r="Z23" s="2" t="str">
        <f t="shared" si="10"/>
        <v/>
      </c>
      <c r="AA23" s="2" t="str">
        <f t="shared" si="10"/>
        <v/>
      </c>
      <c r="AB23" s="2" t="str">
        <f t="shared" si="11"/>
        <v/>
      </c>
      <c r="AC23" s="2" t="str">
        <f t="shared" si="11"/>
        <v/>
      </c>
      <c r="AD23" s="3" t="str">
        <f t="shared" si="11"/>
        <v/>
      </c>
      <c r="AE23" s="3" t="str">
        <f t="shared" si="11"/>
        <v/>
      </c>
      <c r="AF23" s="3" t="str">
        <f t="shared" si="11"/>
        <v/>
      </c>
      <c r="AG23" s="3" t="str">
        <f t="shared" si="11"/>
        <v/>
      </c>
      <c r="AH23" s="16">
        <f t="array" ref="AH23">IF(AND(ISBLANK($A23:$E23)),$F23,"")</f>
        <v>0</v>
      </c>
      <c r="AI23" s="17" t="str">
        <f t="array" ref="AI23">IF( COUNTIF($AH23:AH23,$F23)&lt;&gt;0,"",   IF( SUM((IF($A23:$E23&lt;&gt;"",COUNTIF($AH$3:AH$22,$A23:$E23),1)))=5,$F23,""))</f>
        <v/>
      </c>
      <c r="AJ23" s="17" t="str">
        <f t="array" ref="AJ23">IF( COUNTIF($AH23:AI23,$F23)&lt;&gt;0,"",   IF( SUM((IF($A23:$E23&lt;&gt;"",COUNTIF($AH$3:AI$22,$A23:$E23),1)))=5,$F23,""))</f>
        <v/>
      </c>
      <c r="AK23" s="17" t="str">
        <f t="array" ref="AK23">IF( COUNTIF($AH23:AJ23,$F23)&lt;&gt;0,"",   IF( SUM((IF($A23:$E23&lt;&gt;"",COUNTIF($AH$3:AJ$22,$A23:$E23),1)))=5,$F23,""))</f>
        <v/>
      </c>
      <c r="AL23" s="17" t="str">
        <f t="array" ref="AL23">IF( COUNTIF($AH23:AK23,$F23)&lt;&gt;0,"",   IF( SUM((IF($A23:$E23&lt;&gt;"",COUNTIF($AH$3:AK$22,$A23:$E23),1)))=5,$F23,""))</f>
        <v/>
      </c>
      <c r="AM23" s="17" t="str">
        <f t="array" ref="AM23">IF( COUNTIF($AH23:AL23,$F23)&lt;&gt;0,"",   IF( SUM((IF($A23:$E23&lt;&gt;"",COUNTIF($AH$3:AL$22,$A23:$E23),1)))=5,$F23,""))</f>
        <v/>
      </c>
      <c r="AN23" s="17" t="str">
        <f t="array" ref="AN23">IF( COUNTIF($AH23:AM23,$F23)&lt;&gt;0,"",   IF( SUM((IF($A23:$E23&lt;&gt;"",COUNTIF($AH$3:AM$22,$A23:$E23),1)))=5,$F23,""))</f>
        <v/>
      </c>
      <c r="AO23" s="17" t="str">
        <f t="array" ref="AO23">IF( COUNTIF($AH23:AN23,$F23)&lt;&gt;0,"",   IF( SUM((IF($A23:$E23&lt;&gt;"",COUNTIF($AH$3:AN$22,$A23:$E23),1)))=5,$F23,""))</f>
        <v/>
      </c>
      <c r="AP23" s="17" t="str">
        <f t="array" ref="AP23">IF( COUNTIF($AH23:AO23,$F23)&lt;&gt;0,"",   IF( SUM((IF($A23:$E23&lt;&gt;"",COUNTIF($AH$3:AO$22,$A23:$E23),1)))=5,$F23,""))</f>
        <v/>
      </c>
      <c r="AQ23" s="17" t="str">
        <f t="array" ref="AQ23">IF( COUNTIF($AH23:AP23,$F23)&lt;&gt;0,"",   IF( SUM((IF($A23:$E23&lt;&gt;"",COUNTIF($AH$3:AP$22,$A23:$E23),1)))=5,$F23,""))</f>
        <v/>
      </c>
      <c r="AR23" s="17" t="str">
        <f t="array" ref="AR23">IF( COUNTIF($AH23:AQ23,$F23)&lt;&gt;0,"",   IF( SUM((IF($A23:$E23&lt;&gt;"",COUNTIF($AH$3:AQ$22,$A23:$E23),1)))=5,$F23,""))</f>
        <v/>
      </c>
      <c r="AS23" s="17" t="str">
        <f t="array" ref="AS23">IF( COUNTIF($AH23:AR23,$F23)&lt;&gt;0,"",   IF( SUM((IF($A23:$E23&lt;&gt;"",COUNTIF($AH$3:AR$22,$A23:$E23),1)))=5,$F23,""))</f>
        <v/>
      </c>
      <c r="AT23" s="21" t="str">
        <f t="array" ref="AT23">IF( COUNTIF($AH23:AS23,$F23)&lt;&gt;0,"",   IF( SUM((IF($A23:$E23&lt;&gt;"",COUNTIF($AH$3:AS$22,$A23:$E23),1)))=5,$F23,""))</f>
        <v/>
      </c>
      <c r="AU23" s="24" t="str">
        <f t="shared" si="3"/>
        <v/>
      </c>
      <c r="AW23" s="76"/>
      <c r="AX23" s="76"/>
      <c r="AY23" s="76"/>
      <c r="AZ23" s="76"/>
      <c r="BA23" s="76"/>
      <c r="BB23" s="76"/>
      <c r="BC23" s="76"/>
      <c r="BD23" s="76"/>
      <c r="BE23" s="76"/>
      <c r="BF23" s="76"/>
      <c r="BG23" s="76"/>
      <c r="BH23" s="76"/>
      <c r="BI23" s="76"/>
      <c r="BJ23" s="76"/>
      <c r="BK23" s="76"/>
      <c r="BL23" s="76"/>
      <c r="BM23" s="76"/>
      <c r="BN23" s="76"/>
      <c r="BO23" s="76"/>
      <c r="BP23" s="76"/>
      <c r="BQ23" s="76"/>
      <c r="BR23" s="76"/>
      <c r="BS23" s="76"/>
      <c r="BT23" s="76"/>
      <c r="BU23" s="76"/>
      <c r="BV23" s="76"/>
      <c r="BW23" s="76"/>
      <c r="BX23" s="76"/>
      <c r="BY23" s="77"/>
      <c r="BZ23" s="77"/>
      <c r="CA23" s="72"/>
      <c r="CB23" s="72"/>
      <c r="CC23" s="72"/>
      <c r="CD23" s="72"/>
      <c r="CE23" s="78"/>
      <c r="CF23" s="72"/>
    </row>
    <row r="24" spans="1:84" ht="31.5" customHeight="1" x14ac:dyDescent="0.25">
      <c r="A24" s="38"/>
      <c r="B24" s="39"/>
      <c r="C24" s="39"/>
      <c r="D24" s="39"/>
      <c r="E24" s="40"/>
      <c r="F24" s="35"/>
      <c r="G24" s="58"/>
      <c r="H24" s="7" t="str">
        <f t="shared" ref="H24:Q28" si="12">IF(COUNTIF($A24:$E24,H$2)&gt;0,"x","")</f>
        <v/>
      </c>
      <c r="I24" s="2" t="str">
        <f t="shared" si="12"/>
        <v/>
      </c>
      <c r="J24" s="2" t="str">
        <f t="shared" si="12"/>
        <v/>
      </c>
      <c r="K24" s="2" t="str">
        <f t="shared" si="12"/>
        <v/>
      </c>
      <c r="L24" s="2" t="str">
        <f t="shared" si="12"/>
        <v/>
      </c>
      <c r="M24" s="2" t="str">
        <f t="shared" si="12"/>
        <v/>
      </c>
      <c r="N24" s="2" t="str">
        <f t="shared" si="12"/>
        <v/>
      </c>
      <c r="O24" s="2" t="str">
        <f t="shared" si="12"/>
        <v/>
      </c>
      <c r="P24" s="2" t="str">
        <f t="shared" si="12"/>
        <v/>
      </c>
      <c r="Q24" s="2" t="str">
        <f t="shared" si="12"/>
        <v/>
      </c>
      <c r="R24" s="2" t="str">
        <f t="shared" ref="R24:AA28" si="13">IF(COUNTIF($A24:$E24,R$2)&gt;0,"x","")</f>
        <v/>
      </c>
      <c r="S24" s="2" t="str">
        <f t="shared" si="13"/>
        <v/>
      </c>
      <c r="T24" s="2" t="str">
        <f t="shared" si="13"/>
        <v/>
      </c>
      <c r="U24" s="2" t="str">
        <f t="shared" si="13"/>
        <v/>
      </c>
      <c r="V24" s="2" t="str">
        <f t="shared" si="13"/>
        <v/>
      </c>
      <c r="W24" s="2" t="str">
        <f t="shared" si="13"/>
        <v/>
      </c>
      <c r="X24" s="2" t="str">
        <f t="shared" si="13"/>
        <v/>
      </c>
      <c r="Y24" s="2" t="str">
        <f t="shared" si="13"/>
        <v/>
      </c>
      <c r="Z24" s="2" t="str">
        <f t="shared" si="13"/>
        <v/>
      </c>
      <c r="AA24" s="2" t="str">
        <f t="shared" si="13"/>
        <v/>
      </c>
      <c r="AB24" s="2" t="str">
        <f t="shared" ref="AB24:AG28" si="14">IF(COUNTIF($A24:$E24,AB$2)&gt;0,"x","")</f>
        <v/>
      </c>
      <c r="AC24" s="2" t="str">
        <f t="shared" si="14"/>
        <v/>
      </c>
      <c r="AD24" s="3" t="str">
        <f t="shared" si="14"/>
        <v/>
      </c>
      <c r="AE24" s="3" t="str">
        <f t="shared" si="14"/>
        <v/>
      </c>
      <c r="AF24" s="3" t="str">
        <f t="shared" si="14"/>
        <v/>
      </c>
      <c r="AG24" s="3" t="str">
        <f t="shared" si="14"/>
        <v/>
      </c>
      <c r="AH24" s="16">
        <f t="array" ref="AH24">IF(AND(ISBLANK($A24:$E24)),$F24,"")</f>
        <v>0</v>
      </c>
      <c r="AI24" s="17" t="str">
        <f t="array" ref="AI24">IF( COUNTIF($AH24:AH24,$F24)&lt;&gt;0,"",   IF( SUM((IF($A24:$E24&lt;&gt;"",COUNTIF($AH$3:AH$22,$A24:$E24),1)))=5,$F24,""))</f>
        <v/>
      </c>
      <c r="AJ24" s="17" t="str">
        <f t="array" ref="AJ24">IF( COUNTIF($AH24:AI24,$F24)&lt;&gt;0,"",   IF( SUM((IF($A24:$E24&lt;&gt;"",COUNTIF($AH$3:AI$22,$A24:$E24),1)))=5,$F24,""))</f>
        <v/>
      </c>
      <c r="AK24" s="17" t="str">
        <f t="array" ref="AK24">IF( COUNTIF($AH24:AJ24,$F24)&lt;&gt;0,"",   IF( SUM((IF($A24:$E24&lt;&gt;"",COUNTIF($AH$3:AJ$22,$A24:$E24),1)))=5,$F24,""))</f>
        <v/>
      </c>
      <c r="AL24" s="17" t="str">
        <f t="array" ref="AL24">IF( COUNTIF($AH24:AK24,$F24)&lt;&gt;0,"",   IF( SUM((IF($A24:$E24&lt;&gt;"",COUNTIF($AH$3:AK$22,$A24:$E24),1)))=5,$F24,""))</f>
        <v/>
      </c>
      <c r="AM24" s="17" t="str">
        <f t="array" ref="AM24">IF( COUNTIF($AH24:AL24,$F24)&lt;&gt;0,"",   IF( SUM((IF($A24:$E24&lt;&gt;"",COUNTIF($AH$3:AL$22,$A24:$E24),1)))=5,$F24,""))</f>
        <v/>
      </c>
      <c r="AN24" s="17" t="str">
        <f t="array" ref="AN24">IF( COUNTIF($AH24:AM24,$F24)&lt;&gt;0,"",   IF( SUM((IF($A24:$E24&lt;&gt;"",COUNTIF($AH$3:AM$22,$A24:$E24),1)))=5,$F24,""))</f>
        <v/>
      </c>
      <c r="AO24" s="17" t="str">
        <f t="array" ref="AO24">IF( COUNTIF($AH24:AN24,$F24)&lt;&gt;0,"",   IF( SUM((IF($A24:$E24&lt;&gt;"",COUNTIF($AH$3:AN$22,$A24:$E24),1)))=5,$F24,""))</f>
        <v/>
      </c>
      <c r="AP24" s="17" t="str">
        <f t="array" ref="AP24">IF( COUNTIF($AH24:AO24,$F24)&lt;&gt;0,"",   IF( SUM((IF($A24:$E24&lt;&gt;"",COUNTIF($AH$3:AO$22,$A24:$E24),1)))=5,$F24,""))</f>
        <v/>
      </c>
      <c r="AQ24" s="17" t="str">
        <f t="array" ref="AQ24">IF( COUNTIF($AH24:AP24,$F24)&lt;&gt;0,"",   IF( SUM((IF($A24:$E24&lt;&gt;"",COUNTIF($AH$3:AP$22,$A24:$E24),1)))=5,$F24,""))</f>
        <v/>
      </c>
      <c r="AR24" s="17" t="str">
        <f t="array" ref="AR24">IF( COUNTIF($AH24:AQ24,$F24)&lt;&gt;0,"",   IF( SUM((IF($A24:$E24&lt;&gt;"",COUNTIF($AH$3:AQ$22,$A24:$E24),1)))=5,$F24,""))</f>
        <v/>
      </c>
      <c r="AS24" s="17" t="str">
        <f t="array" ref="AS24">IF( COUNTIF($AH24:AR24,$F24)&lt;&gt;0,"",   IF( SUM((IF($A24:$E24&lt;&gt;"",COUNTIF($AH$3:AR$22,$A24:$E24),1)))=5,$F24,""))</f>
        <v/>
      </c>
      <c r="AT24" s="21" t="str">
        <f t="array" ref="AT24">IF( COUNTIF($AH24:AS24,$F24)&lt;&gt;0,"",   IF( SUM((IF($A24:$E24&lt;&gt;"",COUNTIF($AH$3:AS$22,$A24:$E24),1)))=5,$F24,""))</f>
        <v/>
      </c>
      <c r="AU24" s="24" t="str">
        <f t="shared" si="3"/>
        <v/>
      </c>
      <c r="AW24" s="76"/>
      <c r="AX24" s="76"/>
      <c r="AY24" s="76"/>
      <c r="AZ24" s="76"/>
      <c r="BA24" s="76"/>
      <c r="BB24" s="76"/>
      <c r="BC24" s="76"/>
      <c r="BD24" s="76"/>
      <c r="BE24" s="76"/>
      <c r="BF24" s="76"/>
      <c r="BG24" s="76"/>
      <c r="BH24" s="76"/>
      <c r="BI24" s="76"/>
      <c r="BJ24" s="76"/>
      <c r="BK24" s="76"/>
      <c r="BL24" s="76"/>
      <c r="BM24" s="76"/>
      <c r="BN24" s="76"/>
      <c r="BO24" s="76"/>
      <c r="BP24" s="76"/>
      <c r="BQ24" s="76"/>
      <c r="BR24" s="76"/>
      <c r="BS24" s="76"/>
      <c r="BT24" s="76"/>
      <c r="BU24" s="76"/>
      <c r="BV24" s="76"/>
      <c r="BW24" s="76"/>
      <c r="BX24" s="76"/>
      <c r="BY24" s="77"/>
      <c r="BZ24" s="77"/>
      <c r="CA24" s="72"/>
      <c r="CB24" s="72"/>
      <c r="CC24" s="72"/>
      <c r="CD24" s="72"/>
      <c r="CE24" s="78"/>
      <c r="CF24" s="72"/>
    </row>
    <row r="25" spans="1:84" ht="31.5" customHeight="1" x14ac:dyDescent="0.25">
      <c r="A25" s="38"/>
      <c r="B25" s="39"/>
      <c r="C25" s="39"/>
      <c r="D25" s="39"/>
      <c r="E25" s="40"/>
      <c r="F25" s="35"/>
      <c r="G25" s="58"/>
      <c r="H25" s="7" t="str">
        <f t="shared" si="12"/>
        <v/>
      </c>
      <c r="I25" s="2" t="str">
        <f t="shared" si="12"/>
        <v/>
      </c>
      <c r="J25" s="2" t="str">
        <f t="shared" si="12"/>
        <v/>
      </c>
      <c r="K25" s="2" t="str">
        <f t="shared" si="12"/>
        <v/>
      </c>
      <c r="L25" s="2" t="str">
        <f t="shared" si="12"/>
        <v/>
      </c>
      <c r="M25" s="2" t="str">
        <f t="shared" si="12"/>
        <v/>
      </c>
      <c r="N25" s="2" t="str">
        <f t="shared" si="12"/>
        <v/>
      </c>
      <c r="O25" s="2" t="str">
        <f t="shared" si="12"/>
        <v/>
      </c>
      <c r="P25" s="2" t="str">
        <f t="shared" si="12"/>
        <v/>
      </c>
      <c r="Q25" s="2" t="str">
        <f t="shared" si="12"/>
        <v/>
      </c>
      <c r="R25" s="2" t="str">
        <f t="shared" si="13"/>
        <v/>
      </c>
      <c r="S25" s="2" t="str">
        <f t="shared" si="13"/>
        <v/>
      </c>
      <c r="T25" s="2" t="str">
        <f t="shared" si="13"/>
        <v/>
      </c>
      <c r="U25" s="2" t="str">
        <f t="shared" si="13"/>
        <v/>
      </c>
      <c r="V25" s="2" t="str">
        <f t="shared" si="13"/>
        <v/>
      </c>
      <c r="W25" s="2" t="str">
        <f t="shared" si="13"/>
        <v/>
      </c>
      <c r="X25" s="2" t="str">
        <f t="shared" si="13"/>
        <v/>
      </c>
      <c r="Y25" s="2" t="str">
        <f t="shared" si="13"/>
        <v/>
      </c>
      <c r="Z25" s="2" t="str">
        <f t="shared" si="13"/>
        <v/>
      </c>
      <c r="AA25" s="2" t="str">
        <f t="shared" si="13"/>
        <v/>
      </c>
      <c r="AB25" s="2" t="str">
        <f t="shared" si="14"/>
        <v/>
      </c>
      <c r="AC25" s="2" t="str">
        <f t="shared" si="14"/>
        <v/>
      </c>
      <c r="AD25" s="3" t="str">
        <f t="shared" si="14"/>
        <v/>
      </c>
      <c r="AE25" s="3" t="str">
        <f t="shared" si="14"/>
        <v/>
      </c>
      <c r="AF25" s="3" t="str">
        <f t="shared" si="14"/>
        <v/>
      </c>
      <c r="AG25" s="3" t="str">
        <f t="shared" si="14"/>
        <v/>
      </c>
      <c r="AH25" s="16">
        <f t="array" ref="AH25">IF(AND(ISBLANK($A25:$E25)),$F25,"")</f>
        <v>0</v>
      </c>
      <c r="AI25" s="17" t="str">
        <f t="array" ref="AI25">IF( COUNTIF($AH25:AH25,$F25)&lt;&gt;0,"",   IF( SUM((IF($A25:$E25&lt;&gt;"",COUNTIF($AH$3:AH$22,$A25:$E25),1)))=5,$F25,""))</f>
        <v/>
      </c>
      <c r="AJ25" s="17" t="str">
        <f t="array" ref="AJ25">IF( COUNTIF($AH25:AI25,$F25)&lt;&gt;0,"",   IF( SUM((IF($A25:$E25&lt;&gt;"",COUNTIF($AH$3:AI$22,$A25:$E25),1)))=5,$F25,""))</f>
        <v/>
      </c>
      <c r="AK25" s="17" t="str">
        <f t="array" ref="AK25">IF( COUNTIF($AH25:AJ25,$F25)&lt;&gt;0,"",   IF( SUM((IF($A25:$E25&lt;&gt;"",COUNTIF($AH$3:AJ$22,$A25:$E25),1)))=5,$F25,""))</f>
        <v/>
      </c>
      <c r="AL25" s="17" t="str">
        <f t="array" ref="AL25">IF( COUNTIF($AH25:AK25,$F25)&lt;&gt;0,"",   IF( SUM((IF($A25:$E25&lt;&gt;"",COUNTIF($AH$3:AK$22,$A25:$E25),1)))=5,$F25,""))</f>
        <v/>
      </c>
      <c r="AM25" s="17" t="str">
        <f t="array" ref="AM25">IF( COUNTIF($AH25:AL25,$F25)&lt;&gt;0,"",   IF( SUM((IF($A25:$E25&lt;&gt;"",COUNTIF($AH$3:AL$22,$A25:$E25),1)))=5,$F25,""))</f>
        <v/>
      </c>
      <c r="AN25" s="17" t="str">
        <f t="array" ref="AN25">IF( COUNTIF($AH25:AM25,$F25)&lt;&gt;0,"",   IF( SUM((IF($A25:$E25&lt;&gt;"",COUNTIF($AH$3:AM$22,$A25:$E25),1)))=5,$F25,""))</f>
        <v/>
      </c>
      <c r="AO25" s="17" t="str">
        <f t="array" ref="AO25">IF( COUNTIF($AH25:AN25,$F25)&lt;&gt;0,"",   IF( SUM((IF($A25:$E25&lt;&gt;"",COUNTIF($AH$3:AN$22,$A25:$E25),1)))=5,$F25,""))</f>
        <v/>
      </c>
      <c r="AP25" s="17" t="str">
        <f t="array" ref="AP25">IF( COUNTIF($AH25:AO25,$F25)&lt;&gt;0,"",   IF( SUM((IF($A25:$E25&lt;&gt;"",COUNTIF($AH$3:AO$22,$A25:$E25),1)))=5,$F25,""))</f>
        <v/>
      </c>
      <c r="AQ25" s="17" t="str">
        <f t="array" ref="AQ25">IF( COUNTIF($AH25:AP25,$F25)&lt;&gt;0,"",   IF( SUM((IF($A25:$E25&lt;&gt;"",COUNTIF($AH$3:AP$22,$A25:$E25),1)))=5,$F25,""))</f>
        <v/>
      </c>
      <c r="AR25" s="17" t="str">
        <f t="array" ref="AR25">IF( COUNTIF($AH25:AQ25,$F25)&lt;&gt;0,"",   IF( SUM((IF($A25:$E25&lt;&gt;"",COUNTIF($AH$3:AQ$22,$A25:$E25),1)))=5,$F25,""))</f>
        <v/>
      </c>
      <c r="AS25" s="17" t="str">
        <f t="array" ref="AS25">IF( COUNTIF($AH25:AR25,$F25)&lt;&gt;0,"",   IF( SUM((IF($A25:$E25&lt;&gt;"",COUNTIF($AH$3:AR$22,$A25:$E25),1)))=5,$F25,""))</f>
        <v/>
      </c>
      <c r="AT25" s="21" t="str">
        <f t="array" ref="AT25">IF( COUNTIF($AH25:AS25,$F25)&lt;&gt;0,"",   IF( SUM((IF($A25:$E25&lt;&gt;"",COUNTIF($AH$3:AS$22,$A25:$E25),1)))=5,$F25,""))</f>
        <v/>
      </c>
      <c r="AU25" s="24" t="str">
        <f t="shared" si="3"/>
        <v/>
      </c>
      <c r="AW25" s="76"/>
      <c r="AX25" s="76"/>
      <c r="AY25" s="76"/>
      <c r="AZ25" s="76"/>
      <c r="BA25" s="76"/>
      <c r="BB25" s="76"/>
      <c r="BC25" s="76"/>
      <c r="BD25" s="76"/>
      <c r="BE25" s="76"/>
      <c r="BF25" s="76"/>
      <c r="BG25" s="76"/>
      <c r="BH25" s="76"/>
      <c r="BI25" s="76"/>
      <c r="BJ25" s="76"/>
      <c r="BK25" s="76"/>
      <c r="BL25" s="76"/>
      <c r="BM25" s="76"/>
      <c r="BN25" s="76"/>
      <c r="BO25" s="76"/>
      <c r="BP25" s="76"/>
      <c r="BQ25" s="76"/>
      <c r="BR25" s="76"/>
      <c r="BS25" s="76"/>
      <c r="BT25" s="76"/>
      <c r="BU25" s="76"/>
      <c r="BV25" s="76"/>
      <c r="BW25" s="76"/>
      <c r="BX25" s="76"/>
      <c r="BY25" s="77"/>
      <c r="BZ25" s="77"/>
      <c r="CA25" s="72"/>
      <c r="CB25" s="72"/>
      <c r="CC25" s="72"/>
      <c r="CD25" s="72"/>
      <c r="CE25" s="78"/>
      <c r="CF25" s="72"/>
    </row>
    <row r="26" spans="1:84" ht="31.5" customHeight="1" x14ac:dyDescent="0.25">
      <c r="A26" s="38"/>
      <c r="B26" s="39"/>
      <c r="C26" s="39"/>
      <c r="D26" s="39"/>
      <c r="E26" s="40"/>
      <c r="F26" s="35"/>
      <c r="G26" s="58"/>
      <c r="H26" s="7" t="str">
        <f t="shared" si="12"/>
        <v/>
      </c>
      <c r="I26" s="2" t="str">
        <f t="shared" si="12"/>
        <v/>
      </c>
      <c r="J26" s="2" t="str">
        <f t="shared" si="12"/>
        <v/>
      </c>
      <c r="K26" s="2" t="str">
        <f t="shared" si="12"/>
        <v/>
      </c>
      <c r="L26" s="2" t="str">
        <f t="shared" si="12"/>
        <v/>
      </c>
      <c r="M26" s="2" t="str">
        <f t="shared" si="12"/>
        <v/>
      </c>
      <c r="N26" s="2" t="str">
        <f t="shared" si="12"/>
        <v/>
      </c>
      <c r="O26" s="2" t="str">
        <f t="shared" si="12"/>
        <v/>
      </c>
      <c r="P26" s="2" t="str">
        <f t="shared" si="12"/>
        <v/>
      </c>
      <c r="Q26" s="2" t="str">
        <f t="shared" si="12"/>
        <v/>
      </c>
      <c r="R26" s="2" t="str">
        <f t="shared" si="13"/>
        <v/>
      </c>
      <c r="S26" s="2" t="str">
        <f t="shared" si="13"/>
        <v/>
      </c>
      <c r="T26" s="2" t="str">
        <f t="shared" si="13"/>
        <v/>
      </c>
      <c r="U26" s="2" t="str">
        <f t="shared" si="13"/>
        <v/>
      </c>
      <c r="V26" s="2" t="str">
        <f t="shared" si="13"/>
        <v/>
      </c>
      <c r="W26" s="2" t="str">
        <f t="shared" si="13"/>
        <v/>
      </c>
      <c r="X26" s="2" t="str">
        <f t="shared" si="13"/>
        <v/>
      </c>
      <c r="Y26" s="2" t="str">
        <f t="shared" si="13"/>
        <v/>
      </c>
      <c r="Z26" s="2" t="str">
        <f t="shared" si="13"/>
        <v/>
      </c>
      <c r="AA26" s="2" t="str">
        <f t="shared" si="13"/>
        <v/>
      </c>
      <c r="AB26" s="2" t="str">
        <f t="shared" si="14"/>
        <v/>
      </c>
      <c r="AC26" s="2" t="str">
        <f t="shared" si="14"/>
        <v/>
      </c>
      <c r="AD26" s="3" t="str">
        <f t="shared" si="14"/>
        <v/>
      </c>
      <c r="AE26" s="3" t="str">
        <f t="shared" si="14"/>
        <v/>
      </c>
      <c r="AF26" s="3" t="str">
        <f t="shared" si="14"/>
        <v/>
      </c>
      <c r="AG26" s="3" t="str">
        <f t="shared" si="14"/>
        <v/>
      </c>
      <c r="AH26" s="16">
        <f t="array" ref="AH26">IF(AND(ISBLANK($A26:$E26)),$F26,"")</f>
        <v>0</v>
      </c>
      <c r="AI26" s="17" t="str">
        <f t="array" ref="AI26">IF( COUNTIF($AH26:AH26,$F26)&lt;&gt;0,"",   IF( SUM((IF($A26:$E26&lt;&gt;"",COUNTIF($AH$3:AH$22,$A26:$E26),1)))=5,$F26,""))</f>
        <v/>
      </c>
      <c r="AJ26" s="17" t="str">
        <f t="array" ref="AJ26">IF( COUNTIF($AH26:AI26,$F26)&lt;&gt;0,"",   IF( SUM((IF($A26:$E26&lt;&gt;"",COUNTIF($AH$3:AI$22,$A26:$E26),1)))=5,$F26,""))</f>
        <v/>
      </c>
      <c r="AK26" s="17" t="str">
        <f t="array" ref="AK26">IF( COUNTIF($AH26:AJ26,$F26)&lt;&gt;0,"",   IF( SUM((IF($A26:$E26&lt;&gt;"",COUNTIF($AH$3:AJ$22,$A26:$E26),1)))=5,$F26,""))</f>
        <v/>
      </c>
      <c r="AL26" s="17" t="str">
        <f t="array" ref="AL26">IF( COUNTIF($AH26:AK26,$F26)&lt;&gt;0,"",   IF( SUM((IF($A26:$E26&lt;&gt;"",COUNTIF($AH$3:AK$22,$A26:$E26),1)))=5,$F26,""))</f>
        <v/>
      </c>
      <c r="AM26" s="17" t="str">
        <f t="array" ref="AM26">IF( COUNTIF($AH26:AL26,$F26)&lt;&gt;0,"",   IF( SUM((IF($A26:$E26&lt;&gt;"",COUNTIF($AH$3:AL$22,$A26:$E26),1)))=5,$F26,""))</f>
        <v/>
      </c>
      <c r="AN26" s="17" t="str">
        <f t="array" ref="AN26">IF( COUNTIF($AH26:AM26,$F26)&lt;&gt;0,"",   IF( SUM((IF($A26:$E26&lt;&gt;"",COUNTIF($AH$3:AM$22,$A26:$E26),1)))=5,$F26,""))</f>
        <v/>
      </c>
      <c r="AO26" s="17" t="str">
        <f t="array" ref="AO26">IF( COUNTIF($AH26:AN26,$F26)&lt;&gt;0,"",   IF( SUM((IF($A26:$E26&lt;&gt;"",COUNTIF($AH$3:AN$22,$A26:$E26),1)))=5,$F26,""))</f>
        <v/>
      </c>
      <c r="AP26" s="17" t="str">
        <f t="array" ref="AP26">IF( COUNTIF($AH26:AO26,$F26)&lt;&gt;0,"",   IF( SUM((IF($A26:$E26&lt;&gt;"",COUNTIF($AH$3:AO$22,$A26:$E26),1)))=5,$F26,""))</f>
        <v/>
      </c>
      <c r="AQ26" s="17" t="str">
        <f t="array" ref="AQ26">IF( COUNTIF($AH26:AP26,$F26)&lt;&gt;0,"",   IF( SUM((IF($A26:$E26&lt;&gt;"",COUNTIF($AH$3:AP$22,$A26:$E26),1)))=5,$F26,""))</f>
        <v/>
      </c>
      <c r="AR26" s="17" t="str">
        <f t="array" ref="AR26">IF( COUNTIF($AH26:AQ26,$F26)&lt;&gt;0,"",   IF( SUM((IF($A26:$E26&lt;&gt;"",COUNTIF($AH$3:AQ$22,$A26:$E26),1)))=5,$F26,""))</f>
        <v/>
      </c>
      <c r="AS26" s="17" t="str">
        <f t="array" ref="AS26">IF( COUNTIF($AH26:AR26,$F26)&lt;&gt;0,"",   IF( SUM((IF($A26:$E26&lt;&gt;"",COUNTIF($AH$3:AR$22,$A26:$E26),1)))=5,$F26,""))</f>
        <v/>
      </c>
      <c r="AT26" s="21" t="str">
        <f t="array" ref="AT26">IF( COUNTIF($AH26:AS26,$F26)&lt;&gt;0,"",   IF( SUM((IF($A26:$E26&lt;&gt;"",COUNTIF($AH$3:AS$22,$A26:$E26),1)))=5,$F26,""))</f>
        <v/>
      </c>
      <c r="AU26" s="24" t="str">
        <f t="shared" si="3"/>
        <v/>
      </c>
      <c r="AW26" s="76"/>
      <c r="AX26" s="76"/>
      <c r="AY26" s="76"/>
      <c r="AZ26" s="76"/>
      <c r="BA26" s="76"/>
      <c r="BB26" s="76"/>
      <c r="BC26" s="76"/>
      <c r="BD26" s="76"/>
      <c r="BE26" s="76"/>
      <c r="BF26" s="76"/>
      <c r="BG26" s="76"/>
      <c r="BH26" s="76"/>
      <c r="BI26" s="76"/>
      <c r="BJ26" s="76"/>
      <c r="BK26" s="76"/>
      <c r="BL26" s="76"/>
      <c r="BM26" s="76"/>
      <c r="BN26" s="76"/>
      <c r="BO26" s="76"/>
      <c r="BP26" s="76"/>
      <c r="BQ26" s="76"/>
      <c r="BR26" s="76"/>
      <c r="BS26" s="76"/>
      <c r="BT26" s="76"/>
      <c r="BU26" s="76"/>
      <c r="BV26" s="76"/>
      <c r="BW26" s="76"/>
      <c r="BX26" s="76"/>
      <c r="BY26" s="77"/>
      <c r="BZ26" s="77"/>
      <c r="CA26" s="72"/>
      <c r="CB26" s="72"/>
      <c r="CC26" s="72"/>
      <c r="CD26" s="72"/>
      <c r="CE26" s="78"/>
      <c r="CF26" s="72"/>
    </row>
    <row r="27" spans="1:84" ht="31.5" customHeight="1" x14ac:dyDescent="0.25">
      <c r="A27" s="38"/>
      <c r="B27" s="39"/>
      <c r="C27" s="39"/>
      <c r="D27" s="39"/>
      <c r="E27" s="40"/>
      <c r="F27" s="35"/>
      <c r="G27" s="58"/>
      <c r="H27" s="7" t="str">
        <f t="shared" si="12"/>
        <v/>
      </c>
      <c r="I27" s="2" t="str">
        <f t="shared" si="12"/>
        <v/>
      </c>
      <c r="J27" s="2" t="str">
        <f t="shared" si="12"/>
        <v/>
      </c>
      <c r="K27" s="2" t="str">
        <f t="shared" si="12"/>
        <v/>
      </c>
      <c r="L27" s="2" t="str">
        <f t="shared" si="12"/>
        <v/>
      </c>
      <c r="M27" s="2" t="str">
        <f t="shared" si="12"/>
        <v/>
      </c>
      <c r="N27" s="2" t="str">
        <f t="shared" si="12"/>
        <v/>
      </c>
      <c r="O27" s="2" t="str">
        <f t="shared" si="12"/>
        <v/>
      </c>
      <c r="P27" s="2" t="str">
        <f t="shared" si="12"/>
        <v/>
      </c>
      <c r="Q27" s="2" t="str">
        <f t="shared" si="12"/>
        <v/>
      </c>
      <c r="R27" s="2" t="str">
        <f t="shared" si="13"/>
        <v/>
      </c>
      <c r="S27" s="2" t="str">
        <f t="shared" si="13"/>
        <v/>
      </c>
      <c r="T27" s="2" t="str">
        <f t="shared" si="13"/>
        <v/>
      </c>
      <c r="U27" s="2" t="str">
        <f t="shared" si="13"/>
        <v/>
      </c>
      <c r="V27" s="2" t="str">
        <f t="shared" si="13"/>
        <v/>
      </c>
      <c r="W27" s="2" t="str">
        <f t="shared" si="13"/>
        <v/>
      </c>
      <c r="X27" s="2" t="str">
        <f t="shared" si="13"/>
        <v/>
      </c>
      <c r="Y27" s="2" t="str">
        <f t="shared" si="13"/>
        <v/>
      </c>
      <c r="Z27" s="2" t="str">
        <f t="shared" si="13"/>
        <v/>
      </c>
      <c r="AA27" s="2" t="str">
        <f t="shared" si="13"/>
        <v/>
      </c>
      <c r="AB27" s="2" t="str">
        <f t="shared" si="14"/>
        <v/>
      </c>
      <c r="AC27" s="2" t="str">
        <f t="shared" si="14"/>
        <v/>
      </c>
      <c r="AD27" s="3" t="str">
        <f t="shared" si="14"/>
        <v/>
      </c>
      <c r="AE27" s="3" t="str">
        <f t="shared" si="14"/>
        <v/>
      </c>
      <c r="AF27" s="3" t="str">
        <f t="shared" si="14"/>
        <v/>
      </c>
      <c r="AG27" s="3" t="str">
        <f t="shared" si="14"/>
        <v/>
      </c>
      <c r="AH27" s="16">
        <f t="array" ref="AH27">IF(AND(ISBLANK($A27:$E27)),$F27,"")</f>
        <v>0</v>
      </c>
      <c r="AI27" s="17" t="str">
        <f t="array" ref="AI27">IF( COUNTIF($AH27:AH27,$F27)&lt;&gt;0,"",   IF( SUM((IF($A27:$E27&lt;&gt;"",COUNTIF($AH$3:AH$22,$A27:$E27),1)))=5,$F27,""))</f>
        <v/>
      </c>
      <c r="AJ27" s="17" t="str">
        <f t="array" ref="AJ27">IF( COUNTIF($AH27:AI27,$F27)&lt;&gt;0,"",   IF( SUM((IF($A27:$E27&lt;&gt;"",COUNTIF($AH$3:AI$22,$A27:$E27),1)))=5,$F27,""))</f>
        <v/>
      </c>
      <c r="AK27" s="17" t="str">
        <f t="array" ref="AK27">IF( COUNTIF($AH27:AJ27,$F27)&lt;&gt;0,"",   IF( SUM((IF($A27:$E27&lt;&gt;"",COUNTIF($AH$3:AJ$22,$A27:$E27),1)))=5,$F27,""))</f>
        <v/>
      </c>
      <c r="AL27" s="17" t="str">
        <f t="array" ref="AL27">IF( COUNTIF($AH27:AK27,$F27)&lt;&gt;0,"",   IF( SUM((IF($A27:$E27&lt;&gt;"",COUNTIF($AH$3:AK$22,$A27:$E27),1)))=5,$F27,""))</f>
        <v/>
      </c>
      <c r="AM27" s="17" t="str">
        <f t="array" ref="AM27">IF( COUNTIF($AH27:AL27,$F27)&lt;&gt;0,"",   IF( SUM((IF($A27:$E27&lt;&gt;"",COUNTIF($AH$3:AL$22,$A27:$E27),1)))=5,$F27,""))</f>
        <v/>
      </c>
      <c r="AN27" s="17" t="str">
        <f t="array" ref="AN27">IF( COUNTIF($AH27:AM27,$F27)&lt;&gt;0,"",   IF( SUM((IF($A27:$E27&lt;&gt;"",COUNTIF($AH$3:AM$22,$A27:$E27),1)))=5,$F27,""))</f>
        <v/>
      </c>
      <c r="AO27" s="17" t="str">
        <f t="array" ref="AO27">IF( COUNTIF($AH27:AN27,$F27)&lt;&gt;0,"",   IF( SUM((IF($A27:$E27&lt;&gt;"",COUNTIF($AH$3:AN$22,$A27:$E27),1)))=5,$F27,""))</f>
        <v/>
      </c>
      <c r="AP27" s="17" t="str">
        <f t="array" ref="AP27">IF( COUNTIF($AH27:AO27,$F27)&lt;&gt;0,"",   IF( SUM((IF($A27:$E27&lt;&gt;"",COUNTIF($AH$3:AO$22,$A27:$E27),1)))=5,$F27,""))</f>
        <v/>
      </c>
      <c r="AQ27" s="17" t="str">
        <f t="array" ref="AQ27">IF( COUNTIF($AH27:AP27,$F27)&lt;&gt;0,"",   IF( SUM((IF($A27:$E27&lt;&gt;"",COUNTIF($AH$3:AP$22,$A27:$E27),1)))=5,$F27,""))</f>
        <v/>
      </c>
      <c r="AR27" s="17" t="str">
        <f t="array" ref="AR27">IF( COUNTIF($AH27:AQ27,$F27)&lt;&gt;0,"",   IF( SUM((IF($A27:$E27&lt;&gt;"",COUNTIF($AH$3:AQ$22,$A27:$E27),1)))=5,$F27,""))</f>
        <v/>
      </c>
      <c r="AS27" s="17" t="str">
        <f t="array" ref="AS27">IF( COUNTIF($AH27:AR27,$F27)&lt;&gt;0,"",   IF( SUM((IF($A27:$E27&lt;&gt;"",COUNTIF($AH$3:AR$22,$A27:$E27),1)))=5,$F27,""))</f>
        <v/>
      </c>
      <c r="AT27" s="21" t="str">
        <f t="array" ref="AT27">IF( COUNTIF($AH27:AS27,$F27)&lt;&gt;0,"",   IF( SUM((IF($A27:$E27&lt;&gt;"",COUNTIF($AH$3:AS$22,$A27:$E27),1)))=5,$F27,""))</f>
        <v/>
      </c>
      <c r="AU27" s="24" t="str">
        <f t="shared" si="3"/>
        <v/>
      </c>
      <c r="AW27" s="76"/>
      <c r="AX27" s="76"/>
      <c r="AY27" s="76"/>
      <c r="AZ27" s="76"/>
      <c r="BA27" s="76"/>
      <c r="BB27" s="76"/>
      <c r="BC27" s="76"/>
      <c r="BD27" s="76"/>
      <c r="BE27" s="76"/>
      <c r="BF27" s="76"/>
      <c r="BG27" s="76"/>
      <c r="BH27" s="76"/>
      <c r="BI27" s="76"/>
      <c r="BJ27" s="76"/>
      <c r="BK27" s="76"/>
      <c r="BL27" s="76"/>
      <c r="BM27" s="76"/>
      <c r="BN27" s="76"/>
      <c r="BO27" s="76"/>
      <c r="BP27" s="76"/>
      <c r="BQ27" s="76"/>
      <c r="BR27" s="76"/>
      <c r="BS27" s="76"/>
      <c r="BT27" s="76"/>
      <c r="BU27" s="76"/>
      <c r="BV27" s="76"/>
      <c r="BW27" s="76"/>
      <c r="BX27" s="76"/>
      <c r="BY27" s="77"/>
      <c r="BZ27" s="77"/>
      <c r="CA27" s="72"/>
      <c r="CB27" s="72"/>
      <c r="CC27" s="72"/>
      <c r="CD27" s="72"/>
      <c r="CE27" s="78"/>
      <c r="CF27" s="72"/>
    </row>
    <row r="28" spans="1:84" ht="31.5" customHeight="1" thickBot="1" x14ac:dyDescent="0.3">
      <c r="A28" s="41"/>
      <c r="B28" s="42"/>
      <c r="C28" s="42"/>
      <c r="D28" s="42"/>
      <c r="E28" s="43"/>
      <c r="F28" s="44"/>
      <c r="G28" s="59"/>
      <c r="H28" s="26" t="str">
        <f t="shared" si="12"/>
        <v/>
      </c>
      <c r="I28" s="27" t="str">
        <f t="shared" si="12"/>
        <v/>
      </c>
      <c r="J28" s="27" t="str">
        <f t="shared" si="12"/>
        <v/>
      </c>
      <c r="K28" s="27" t="str">
        <f t="shared" si="12"/>
        <v/>
      </c>
      <c r="L28" s="27" t="str">
        <f t="shared" si="12"/>
        <v/>
      </c>
      <c r="M28" s="27" t="str">
        <f t="shared" si="12"/>
        <v/>
      </c>
      <c r="N28" s="27" t="str">
        <f t="shared" si="12"/>
        <v/>
      </c>
      <c r="O28" s="27" t="str">
        <f t="shared" si="12"/>
        <v/>
      </c>
      <c r="P28" s="27" t="str">
        <f t="shared" si="12"/>
        <v/>
      </c>
      <c r="Q28" s="27" t="str">
        <f t="shared" si="12"/>
        <v/>
      </c>
      <c r="R28" s="27" t="str">
        <f t="shared" si="13"/>
        <v/>
      </c>
      <c r="S28" s="27" t="str">
        <f t="shared" si="13"/>
        <v/>
      </c>
      <c r="T28" s="27" t="str">
        <f t="shared" si="13"/>
        <v/>
      </c>
      <c r="U28" s="27" t="str">
        <f t="shared" si="13"/>
        <v/>
      </c>
      <c r="V28" s="27" t="str">
        <f t="shared" si="13"/>
        <v/>
      </c>
      <c r="W28" s="27" t="str">
        <f t="shared" si="13"/>
        <v/>
      </c>
      <c r="X28" s="27" t="str">
        <f t="shared" si="13"/>
        <v/>
      </c>
      <c r="Y28" s="27" t="str">
        <f t="shared" si="13"/>
        <v/>
      </c>
      <c r="Z28" s="27" t="str">
        <f t="shared" si="13"/>
        <v/>
      </c>
      <c r="AA28" s="27" t="str">
        <f t="shared" si="13"/>
        <v/>
      </c>
      <c r="AB28" s="27" t="str">
        <f t="shared" si="14"/>
        <v/>
      </c>
      <c r="AC28" s="27" t="str">
        <f t="shared" si="14"/>
        <v/>
      </c>
      <c r="AD28" s="28" t="str">
        <f t="shared" si="14"/>
        <v/>
      </c>
      <c r="AE28" s="28" t="str">
        <f t="shared" si="14"/>
        <v/>
      </c>
      <c r="AF28" s="28" t="str">
        <f t="shared" si="14"/>
        <v/>
      </c>
      <c r="AG28" s="28" t="str">
        <f t="shared" si="14"/>
        <v/>
      </c>
      <c r="AH28" s="29">
        <f t="array" ref="AH28">IF(AND(ISBLANK($A28:$E28)),$F28,"")</f>
        <v>0</v>
      </c>
      <c r="AI28" s="30" t="str">
        <f t="array" ref="AI28">IF( COUNTIF($AH28:AH28,$F28)&lt;&gt;0,"",   IF( SUM((IF($A28:$E28&lt;&gt;"",COUNTIF($AH$3:AH$22,$A28:$E28),1)))=5,$F28,""))</f>
        <v/>
      </c>
      <c r="AJ28" s="30" t="str">
        <f t="array" ref="AJ28">IF( COUNTIF($AH28:AI28,$F28)&lt;&gt;0,"",   IF( SUM((IF($A28:$E28&lt;&gt;"",COUNTIF($AH$3:AI$22,$A28:$E28),1)))=5,$F28,""))</f>
        <v/>
      </c>
      <c r="AK28" s="30" t="str">
        <f t="array" ref="AK28">IF( COUNTIF($AH28:AJ28,$F28)&lt;&gt;0,"",   IF( SUM((IF($A28:$E28&lt;&gt;"",COUNTIF($AH$3:AJ$22,$A28:$E28),1)))=5,$F28,""))</f>
        <v/>
      </c>
      <c r="AL28" s="30" t="str">
        <f t="array" ref="AL28">IF( COUNTIF($AH28:AK28,$F28)&lt;&gt;0,"",   IF( SUM((IF($A28:$E28&lt;&gt;"",COUNTIF($AH$3:AK$22,$A28:$E28),1)))=5,$F28,""))</f>
        <v/>
      </c>
      <c r="AM28" s="30" t="str">
        <f t="array" ref="AM28">IF( COUNTIF($AH28:AL28,$F28)&lt;&gt;0,"",   IF( SUM((IF($A28:$E28&lt;&gt;"",COUNTIF($AH$3:AL$22,$A28:$E28),1)))=5,$F28,""))</f>
        <v/>
      </c>
      <c r="AN28" s="30" t="str">
        <f t="array" ref="AN28">IF( COUNTIF($AH28:AM28,$F28)&lt;&gt;0,"",   IF( SUM((IF($A28:$E28&lt;&gt;"",COUNTIF($AH$3:AM$22,$A28:$E28),1)))=5,$F28,""))</f>
        <v/>
      </c>
      <c r="AO28" s="30" t="str">
        <f t="array" ref="AO28">IF( COUNTIF($AH28:AN28,$F28)&lt;&gt;0,"",   IF( SUM((IF($A28:$E28&lt;&gt;"",COUNTIF($AH$3:AN$22,$A28:$E28),1)))=5,$F28,""))</f>
        <v/>
      </c>
      <c r="AP28" s="30" t="str">
        <f t="array" ref="AP28">IF( COUNTIF($AH28:AO28,$F28)&lt;&gt;0,"",   IF( SUM((IF($A28:$E28&lt;&gt;"",COUNTIF($AH$3:AO$22,$A28:$E28),1)))=5,$F28,""))</f>
        <v/>
      </c>
      <c r="AQ28" s="30" t="str">
        <f t="array" ref="AQ28">IF( COUNTIF($AH28:AP28,$F28)&lt;&gt;0,"",   IF( SUM((IF($A28:$E28&lt;&gt;"",COUNTIF($AH$3:AP$22,$A28:$E28),1)))=5,$F28,""))</f>
        <v/>
      </c>
      <c r="AR28" s="30" t="str">
        <f t="array" ref="AR28">IF( COUNTIF($AH28:AQ28,$F28)&lt;&gt;0,"",   IF( SUM((IF($A28:$E28&lt;&gt;"",COUNTIF($AH$3:AQ$22,$A28:$E28),1)))=5,$F28,""))</f>
        <v/>
      </c>
      <c r="AS28" s="30" t="str">
        <f t="array" ref="AS28">IF( COUNTIF($AH28:AR28,$F28)&lt;&gt;0,"",   IF( SUM((IF($A28:$E28&lt;&gt;"",COUNTIF($AH$3:AR$22,$A28:$E28),1)))=5,$F28,""))</f>
        <v/>
      </c>
      <c r="AT28" s="31" t="str">
        <f t="array" ref="AT28">IF( COUNTIF($AH28:AS28,$F28)&lt;&gt;0,"",   IF( SUM((IF($A28:$E28&lt;&gt;"",COUNTIF($AH$3:AS$22,$A28:$E28),1)))=5,$F28,""))</f>
        <v/>
      </c>
      <c r="AU28" s="25" t="str">
        <f t="shared" si="3"/>
        <v/>
      </c>
      <c r="AW28" s="76"/>
      <c r="AX28" s="76"/>
      <c r="AY28" s="76"/>
      <c r="AZ28" s="76"/>
      <c r="BA28" s="76"/>
      <c r="BB28" s="76"/>
      <c r="BC28" s="76"/>
      <c r="BD28" s="76"/>
      <c r="BE28" s="76"/>
      <c r="BF28" s="76"/>
      <c r="BG28" s="76"/>
      <c r="BH28" s="76"/>
      <c r="BI28" s="76"/>
      <c r="BJ28" s="76"/>
      <c r="BK28" s="76"/>
      <c r="BL28" s="76"/>
      <c r="BM28" s="76"/>
      <c r="BN28" s="76"/>
      <c r="BO28" s="76"/>
      <c r="BP28" s="76"/>
      <c r="BQ28" s="76"/>
      <c r="BR28" s="76"/>
      <c r="BS28" s="76"/>
      <c r="BT28" s="76"/>
      <c r="BU28" s="76"/>
      <c r="BV28" s="76"/>
      <c r="BW28" s="76"/>
      <c r="BX28" s="76"/>
      <c r="BY28" s="77"/>
      <c r="BZ28" s="77"/>
      <c r="CA28" s="72"/>
      <c r="CB28" s="72"/>
      <c r="CC28" s="72"/>
      <c r="CD28" s="72"/>
      <c r="CE28" s="78"/>
      <c r="CF28" s="72"/>
    </row>
    <row r="29" spans="1:84" ht="29.25" customHeight="1" x14ac:dyDescent="0.25"/>
    <row r="30" spans="1:84" x14ac:dyDescent="0.35">
      <c r="A30" s="9"/>
      <c r="B30" s="9"/>
      <c r="C30" s="9"/>
      <c r="D30" s="9"/>
      <c r="E30" s="9"/>
      <c r="F30" s="8"/>
      <c r="G30" s="61"/>
      <c r="H30" s="10"/>
      <c r="I30" s="10"/>
      <c r="J30" s="10"/>
      <c r="K30" s="10"/>
      <c r="L30" s="10"/>
      <c r="M30" s="10"/>
      <c r="N30" s="10"/>
      <c r="O30" s="10"/>
      <c r="P30" s="10"/>
      <c r="Q30" s="10"/>
      <c r="R30" s="10"/>
      <c r="S30" s="10"/>
      <c r="T30" s="10"/>
      <c r="U30" s="10"/>
      <c r="V30" s="10"/>
      <c r="W30" s="10"/>
      <c r="X30" s="10"/>
      <c r="Y30" s="10"/>
      <c r="Z30" s="10"/>
      <c r="AA30" s="10"/>
      <c r="AB30" s="10"/>
      <c r="AC30" s="10"/>
      <c r="AD30" s="11"/>
      <c r="AE30" s="11"/>
      <c r="AF30" s="11"/>
      <c r="AG30" s="11"/>
      <c r="AH30" s="12"/>
      <c r="AI30" s="12"/>
      <c r="AJ30" s="12"/>
      <c r="AK30" s="12"/>
      <c r="AL30" s="12"/>
      <c r="AM30" s="12"/>
      <c r="AN30" s="12"/>
      <c r="AO30" s="12"/>
      <c r="AP30" s="13"/>
      <c r="AQ30" s="13"/>
      <c r="AR30" s="13"/>
      <c r="AS30" s="13"/>
      <c r="AT30" s="13"/>
    </row>
    <row r="31" spans="1:84" x14ac:dyDescent="0.35">
      <c r="A31" s="9"/>
      <c r="B31" s="9"/>
      <c r="C31" s="9"/>
      <c r="D31" s="9"/>
      <c r="E31" s="9"/>
      <c r="F31" s="8"/>
      <c r="G31" s="61"/>
      <c r="H31" s="10"/>
      <c r="I31" s="10"/>
      <c r="J31" s="10"/>
      <c r="K31" s="10"/>
      <c r="L31" s="10"/>
      <c r="M31" s="10"/>
      <c r="N31" s="10"/>
      <c r="O31" s="10"/>
      <c r="P31" s="10"/>
      <c r="Q31" s="10"/>
      <c r="R31" s="10"/>
      <c r="S31" s="10"/>
      <c r="T31" s="10"/>
      <c r="U31" s="10"/>
      <c r="V31" s="10"/>
      <c r="W31" s="10"/>
      <c r="X31" s="10"/>
      <c r="Y31" s="10"/>
      <c r="Z31" s="10"/>
      <c r="AA31" s="10"/>
      <c r="AB31" s="10"/>
      <c r="AC31" s="10"/>
      <c r="AD31" s="11"/>
      <c r="AE31" s="11"/>
      <c r="AF31" s="11"/>
      <c r="AG31" s="11"/>
      <c r="AH31" s="12"/>
      <c r="AI31" s="12"/>
      <c r="AJ31" s="12"/>
      <c r="AK31" s="12"/>
      <c r="AL31" s="12"/>
      <c r="AM31" s="12"/>
      <c r="AN31" s="12"/>
      <c r="AO31" s="12"/>
      <c r="AP31" s="13"/>
      <c r="AQ31" s="13"/>
      <c r="AR31" s="13"/>
      <c r="AS31" s="13"/>
      <c r="AT31" s="13"/>
    </row>
    <row r="32" spans="1:84" x14ac:dyDescent="0.35">
      <c r="A32" s="9"/>
      <c r="B32" s="9"/>
      <c r="C32" s="9"/>
      <c r="D32" s="9"/>
      <c r="E32" s="9"/>
      <c r="F32" s="8"/>
      <c r="G32" s="61"/>
      <c r="H32" s="10"/>
      <c r="I32" s="10"/>
      <c r="J32" s="10"/>
      <c r="K32" s="10"/>
      <c r="L32" s="10"/>
      <c r="M32" s="10"/>
      <c r="N32" s="10"/>
      <c r="O32" s="10"/>
      <c r="P32" s="10"/>
      <c r="Q32" s="10"/>
      <c r="R32" s="10"/>
      <c r="S32" s="10"/>
      <c r="T32" s="10"/>
      <c r="U32" s="10"/>
      <c r="V32" s="10"/>
      <c r="W32" s="10"/>
      <c r="X32" s="10"/>
      <c r="Y32" s="10"/>
      <c r="Z32" s="10"/>
      <c r="AA32" s="10"/>
      <c r="AB32" s="10"/>
      <c r="AC32" s="10"/>
      <c r="AD32" s="11"/>
      <c r="AE32" s="11"/>
      <c r="AF32" s="11"/>
      <c r="AG32" s="11"/>
      <c r="AH32" s="12"/>
      <c r="AI32" s="12"/>
      <c r="AJ32" s="12"/>
      <c r="AK32" s="12"/>
      <c r="AL32" s="12"/>
      <c r="AM32" s="12"/>
      <c r="AN32" s="12"/>
      <c r="AO32" s="12"/>
      <c r="AP32" s="13"/>
      <c r="AQ32" s="13"/>
      <c r="AR32" s="13"/>
      <c r="AS32" s="13"/>
      <c r="AT32" s="13"/>
    </row>
    <row r="33" spans="1:46" x14ac:dyDescent="0.35">
      <c r="A33" s="9"/>
      <c r="B33" s="9"/>
      <c r="C33" s="9"/>
      <c r="D33" s="9"/>
      <c r="E33" s="9"/>
      <c r="F33" s="8"/>
      <c r="G33" s="61"/>
      <c r="H33" s="10"/>
      <c r="I33" s="10"/>
      <c r="J33" s="10"/>
      <c r="K33" s="10"/>
      <c r="L33" s="10"/>
      <c r="M33" s="10"/>
      <c r="N33" s="10"/>
      <c r="O33" s="10"/>
      <c r="P33" s="10"/>
      <c r="Q33" s="10"/>
      <c r="R33" s="10"/>
      <c r="S33" s="10"/>
      <c r="T33" s="10"/>
      <c r="U33" s="10"/>
      <c r="V33" s="10"/>
      <c r="W33" s="10"/>
      <c r="X33" s="10"/>
      <c r="Y33" s="10"/>
      <c r="Z33" s="10"/>
      <c r="AA33" s="10"/>
      <c r="AB33" s="10"/>
      <c r="AC33" s="10"/>
      <c r="AD33" s="11"/>
      <c r="AE33" s="11"/>
      <c r="AF33" s="11"/>
      <c r="AG33" s="11"/>
      <c r="AH33" s="12"/>
      <c r="AI33" s="12"/>
      <c r="AJ33" s="12"/>
      <c r="AK33" s="12"/>
      <c r="AL33" s="12"/>
      <c r="AM33" s="12"/>
      <c r="AN33" s="12"/>
      <c r="AO33" s="12"/>
      <c r="AP33" s="13"/>
      <c r="AQ33" s="13"/>
      <c r="AR33" s="13"/>
      <c r="AS33" s="13"/>
      <c r="AT33" s="13"/>
    </row>
    <row r="34" spans="1:46" x14ac:dyDescent="0.35">
      <c r="A34" s="9"/>
      <c r="B34" s="9"/>
      <c r="C34" s="9"/>
      <c r="D34" s="9"/>
      <c r="E34" s="9"/>
      <c r="F34" s="8"/>
      <c r="G34" s="61"/>
      <c r="H34" s="10"/>
      <c r="I34" s="10"/>
      <c r="J34" s="10"/>
      <c r="K34" s="10"/>
      <c r="L34" s="10"/>
      <c r="M34" s="10"/>
      <c r="N34" s="10"/>
      <c r="O34" s="10"/>
      <c r="P34" s="10"/>
      <c r="Q34" s="10"/>
      <c r="R34" s="10"/>
      <c r="S34" s="10"/>
      <c r="T34" s="10"/>
      <c r="U34" s="10"/>
      <c r="V34" s="10"/>
      <c r="W34" s="10"/>
      <c r="X34" s="10"/>
      <c r="Y34" s="10"/>
      <c r="Z34" s="10"/>
      <c r="AA34" s="10"/>
      <c r="AB34" s="10"/>
      <c r="AC34" s="10"/>
      <c r="AD34" s="11"/>
      <c r="AE34" s="11"/>
      <c r="AF34" s="11"/>
      <c r="AG34" s="11"/>
      <c r="AH34" s="12"/>
      <c r="AI34" s="12"/>
      <c r="AJ34" s="12"/>
      <c r="AK34" s="12"/>
      <c r="AL34" s="12"/>
      <c r="AM34" s="12"/>
      <c r="AN34" s="12"/>
      <c r="AO34" s="12"/>
      <c r="AP34" s="13"/>
      <c r="AQ34" s="13"/>
      <c r="AR34" s="13"/>
      <c r="AS34" s="13"/>
      <c r="AT34" s="13"/>
    </row>
    <row r="35" spans="1:46" x14ac:dyDescent="0.35">
      <c r="A35" s="9"/>
      <c r="B35" s="9"/>
      <c r="C35" s="9"/>
      <c r="D35" s="9"/>
      <c r="E35" s="9"/>
      <c r="F35" s="8"/>
      <c r="G35" s="61"/>
      <c r="H35" s="10"/>
      <c r="I35" s="10"/>
      <c r="J35" s="10"/>
      <c r="K35" s="10"/>
      <c r="L35" s="10"/>
      <c r="M35" s="10"/>
      <c r="N35" s="10"/>
      <c r="O35" s="10"/>
      <c r="P35" s="10"/>
      <c r="Q35" s="10"/>
      <c r="R35" s="10"/>
      <c r="S35" s="10"/>
      <c r="T35" s="10"/>
      <c r="U35" s="10"/>
      <c r="V35" s="10"/>
      <c r="W35" s="10"/>
      <c r="X35" s="10"/>
      <c r="Y35" s="10"/>
      <c r="Z35" s="10"/>
      <c r="AA35" s="10"/>
      <c r="AB35" s="10"/>
      <c r="AC35" s="10"/>
      <c r="AD35" s="11"/>
      <c r="AE35" s="11"/>
      <c r="AF35" s="11"/>
      <c r="AG35" s="11"/>
      <c r="AH35" s="12"/>
      <c r="AI35" s="12"/>
      <c r="AJ35" s="12"/>
      <c r="AK35" s="12"/>
      <c r="AL35" s="12"/>
      <c r="AM35" s="12"/>
      <c r="AN35" s="12"/>
      <c r="AO35" s="12"/>
      <c r="AP35" s="13"/>
      <c r="AQ35" s="13"/>
      <c r="AR35" s="13"/>
      <c r="AS35" s="13"/>
      <c r="AT35" s="13"/>
    </row>
    <row r="36" spans="1:46" x14ac:dyDescent="0.35">
      <c r="A36" s="9"/>
      <c r="B36" s="9"/>
      <c r="C36" s="9"/>
      <c r="D36" s="9"/>
      <c r="E36" s="9"/>
      <c r="F36" s="8"/>
      <c r="G36" s="61"/>
      <c r="H36" s="10"/>
      <c r="I36" s="10"/>
      <c r="J36" s="10"/>
      <c r="K36" s="10"/>
      <c r="L36" s="10"/>
      <c r="M36" s="10"/>
      <c r="N36" s="10"/>
      <c r="O36" s="10"/>
      <c r="P36" s="10"/>
      <c r="Q36" s="10"/>
      <c r="R36" s="10"/>
      <c r="S36" s="10"/>
      <c r="T36" s="10"/>
      <c r="U36" s="10"/>
      <c r="V36" s="10"/>
      <c r="W36" s="10"/>
      <c r="X36" s="10"/>
      <c r="Y36" s="10"/>
      <c r="Z36" s="10"/>
      <c r="AA36" s="10"/>
      <c r="AB36" s="10"/>
      <c r="AC36" s="10"/>
      <c r="AD36" s="11"/>
      <c r="AE36" s="11"/>
      <c r="AF36" s="11"/>
      <c r="AG36" s="11"/>
      <c r="AH36" s="12"/>
      <c r="AI36" s="12"/>
      <c r="AJ36" s="12"/>
      <c r="AK36" s="12"/>
      <c r="AL36" s="12"/>
      <c r="AM36" s="12"/>
      <c r="AN36" s="12"/>
      <c r="AO36" s="12"/>
      <c r="AP36" s="13"/>
      <c r="AQ36" s="13"/>
      <c r="AR36" s="13"/>
      <c r="AS36" s="13"/>
      <c r="AT36" s="13"/>
    </row>
    <row r="37" spans="1:46" x14ac:dyDescent="0.35">
      <c r="A37" s="9"/>
      <c r="B37" s="9"/>
      <c r="C37" s="9"/>
      <c r="D37" s="9"/>
      <c r="E37" s="9"/>
      <c r="F37" s="8"/>
      <c r="G37" s="61"/>
      <c r="H37" s="10"/>
      <c r="I37" s="10"/>
      <c r="J37" s="10"/>
      <c r="K37" s="10"/>
      <c r="L37" s="10"/>
      <c r="M37" s="10"/>
      <c r="N37" s="10"/>
      <c r="O37" s="10"/>
      <c r="P37" s="10"/>
      <c r="Q37" s="10"/>
      <c r="R37" s="10"/>
      <c r="S37" s="10"/>
      <c r="T37" s="10"/>
      <c r="U37" s="10"/>
      <c r="V37" s="10"/>
      <c r="W37" s="10"/>
      <c r="X37" s="10"/>
      <c r="Y37" s="10"/>
      <c r="Z37" s="10"/>
      <c r="AA37" s="10"/>
      <c r="AB37" s="10"/>
      <c r="AC37" s="10"/>
      <c r="AD37" s="11"/>
      <c r="AE37" s="11"/>
      <c r="AF37" s="11"/>
      <c r="AG37" s="11"/>
      <c r="AH37" s="12"/>
      <c r="AI37" s="12"/>
      <c r="AJ37" s="12"/>
      <c r="AK37" s="12"/>
      <c r="AL37" s="12"/>
      <c r="AM37" s="12"/>
      <c r="AN37" s="12"/>
      <c r="AO37" s="12"/>
      <c r="AP37" s="13"/>
      <c r="AQ37" s="13"/>
      <c r="AR37" s="13"/>
      <c r="AS37" s="13"/>
      <c r="AT37" s="13"/>
    </row>
    <row r="38" spans="1:46" x14ac:dyDescent="0.35">
      <c r="A38" s="15"/>
      <c r="B38" s="9"/>
      <c r="C38" s="9"/>
      <c r="D38" s="9"/>
      <c r="F38" s="8"/>
      <c r="G38" s="61"/>
      <c r="H38" s="10"/>
      <c r="I38" s="14"/>
      <c r="J38" s="14"/>
      <c r="K38" s="14"/>
      <c r="L38" s="14"/>
      <c r="M38" s="9"/>
      <c r="N38" s="14"/>
      <c r="O38" s="14"/>
      <c r="P38" s="14"/>
      <c r="Q38" s="14"/>
      <c r="R38" s="14"/>
      <c r="S38" s="14"/>
      <c r="T38" s="14"/>
      <c r="U38" s="14"/>
      <c r="V38" s="14"/>
      <c r="W38" s="14"/>
      <c r="X38" s="14"/>
      <c r="Y38" s="14"/>
      <c r="Z38" s="14"/>
      <c r="AA38" s="14"/>
      <c r="AB38" s="14"/>
      <c r="AC38" s="10"/>
      <c r="AD38" s="11"/>
      <c r="AE38" s="11"/>
      <c r="AF38" s="11"/>
      <c r="AG38" s="11"/>
      <c r="AH38" s="12"/>
      <c r="AI38" s="12"/>
      <c r="AJ38" s="12"/>
      <c r="AK38" s="12"/>
      <c r="AL38" s="12"/>
      <c r="AM38" s="12"/>
      <c r="AN38" s="12"/>
      <c r="AO38" s="12"/>
      <c r="AP38" s="13"/>
      <c r="AQ38" s="13"/>
      <c r="AR38" s="13"/>
      <c r="AS38" s="13"/>
      <c r="AT38" s="13"/>
    </row>
    <row r="39" spans="1:46" x14ac:dyDescent="0.35">
      <c r="A39" s="9"/>
      <c r="B39" s="9"/>
      <c r="C39" s="9"/>
      <c r="D39" s="9"/>
      <c r="E39" s="9"/>
      <c r="F39" s="8"/>
      <c r="G39" s="61"/>
      <c r="H39" s="10"/>
      <c r="I39" s="10"/>
      <c r="J39" s="10"/>
      <c r="K39" s="10"/>
      <c r="L39" s="10"/>
      <c r="M39" s="10"/>
      <c r="N39" s="10"/>
      <c r="O39" s="10"/>
      <c r="P39" s="10"/>
      <c r="Q39" s="10"/>
      <c r="R39" s="10"/>
      <c r="S39" s="10"/>
      <c r="T39" s="10"/>
      <c r="U39" s="10"/>
      <c r="V39" s="10"/>
      <c r="W39" s="10"/>
      <c r="X39" s="10"/>
      <c r="Y39" s="10"/>
      <c r="Z39" s="10"/>
      <c r="AA39" s="10"/>
      <c r="AB39" s="10"/>
      <c r="AC39" s="10"/>
      <c r="AD39" s="11"/>
      <c r="AE39" s="11"/>
      <c r="AF39" s="11"/>
      <c r="AG39" s="11"/>
      <c r="AH39" s="12"/>
      <c r="AI39" s="12"/>
      <c r="AJ39" s="12"/>
      <c r="AK39" s="12"/>
      <c r="AL39" s="12"/>
      <c r="AM39" s="12"/>
      <c r="AN39" s="12"/>
      <c r="AO39" s="12"/>
      <c r="AP39" s="13"/>
      <c r="AQ39" s="13"/>
      <c r="AR39" s="13"/>
      <c r="AS39" s="13"/>
      <c r="AT39" s="13"/>
    </row>
    <row r="40" spans="1:46" x14ac:dyDescent="0.35">
      <c r="A40" s="9"/>
      <c r="B40" s="9"/>
      <c r="C40" s="9"/>
      <c r="D40" s="9"/>
      <c r="E40" s="9"/>
      <c r="F40" s="8"/>
      <c r="G40" s="61"/>
      <c r="H40" s="10"/>
      <c r="I40" s="10"/>
      <c r="J40" s="10"/>
      <c r="K40" s="10"/>
      <c r="L40" s="10"/>
      <c r="M40" s="10"/>
      <c r="N40" s="10"/>
      <c r="O40" s="10"/>
      <c r="P40" s="10"/>
      <c r="Q40" s="10"/>
      <c r="R40" s="10"/>
      <c r="S40" s="10"/>
      <c r="T40" s="10"/>
      <c r="U40" s="10"/>
      <c r="V40" s="10"/>
      <c r="W40" s="10"/>
      <c r="X40" s="10"/>
      <c r="Y40" s="10"/>
      <c r="Z40" s="10"/>
      <c r="AA40" s="10"/>
      <c r="AB40" s="10"/>
      <c r="AC40" s="10"/>
      <c r="AD40" s="11"/>
      <c r="AE40" s="11"/>
      <c r="AF40" s="11"/>
      <c r="AG40" s="11"/>
      <c r="AH40" s="12"/>
      <c r="AI40" s="12"/>
      <c r="AJ40" s="12"/>
      <c r="AK40" s="12"/>
      <c r="AL40" s="12"/>
      <c r="AM40" s="12"/>
      <c r="AN40" s="12"/>
      <c r="AO40" s="12"/>
      <c r="AP40" s="13"/>
      <c r="AQ40" s="13"/>
      <c r="AR40" s="13"/>
      <c r="AS40" s="13"/>
      <c r="AT40" s="13"/>
    </row>
    <row r="41" spans="1:46" x14ac:dyDescent="0.35">
      <c r="A41" s="9"/>
      <c r="B41" s="9"/>
      <c r="C41" s="9"/>
      <c r="D41" s="9"/>
      <c r="E41" s="9"/>
      <c r="F41" s="8"/>
      <c r="G41" s="61"/>
      <c r="H41" s="10"/>
      <c r="I41" s="10"/>
      <c r="J41" s="10"/>
      <c r="K41" s="10"/>
      <c r="L41" s="10"/>
      <c r="M41" s="10"/>
      <c r="N41" s="10"/>
      <c r="O41" s="10"/>
      <c r="P41" s="10"/>
      <c r="Q41" s="10"/>
      <c r="R41" s="10"/>
      <c r="S41" s="10"/>
      <c r="T41" s="10"/>
      <c r="U41" s="10"/>
      <c r="V41" s="10"/>
      <c r="W41" s="10"/>
      <c r="X41" s="10"/>
      <c r="Y41" s="10"/>
      <c r="Z41" s="10"/>
      <c r="AA41" s="10"/>
      <c r="AB41" s="10"/>
      <c r="AC41" s="10"/>
      <c r="AD41" s="11"/>
      <c r="AE41" s="11"/>
      <c r="AF41" s="11"/>
      <c r="AG41" s="11"/>
      <c r="AH41" s="12"/>
      <c r="AI41" s="12"/>
      <c r="AJ41" s="12"/>
      <c r="AK41" s="12"/>
      <c r="AL41" s="12"/>
      <c r="AM41" s="12"/>
      <c r="AN41" s="12"/>
      <c r="AO41" s="12"/>
      <c r="AP41" s="13"/>
      <c r="AQ41" s="13"/>
      <c r="AR41" s="13"/>
      <c r="AS41" s="13"/>
      <c r="AT41" s="13"/>
    </row>
    <row r="42" spans="1:46" x14ac:dyDescent="0.35">
      <c r="A42" s="9"/>
      <c r="B42" s="9"/>
      <c r="C42" s="9"/>
      <c r="D42" s="9"/>
      <c r="E42" s="9"/>
      <c r="F42" s="8"/>
      <c r="G42" s="61"/>
      <c r="H42" s="10"/>
      <c r="I42" s="10"/>
      <c r="J42" s="10"/>
      <c r="K42" s="10"/>
      <c r="L42" s="10"/>
      <c r="M42" s="10"/>
      <c r="N42" s="10"/>
      <c r="O42" s="10"/>
      <c r="P42" s="10"/>
      <c r="Q42" s="10"/>
      <c r="R42" s="10"/>
      <c r="S42" s="10"/>
      <c r="T42" s="10"/>
      <c r="U42" s="10"/>
      <c r="V42" s="10"/>
      <c r="W42" s="10"/>
      <c r="X42" s="10"/>
      <c r="Y42" s="10"/>
      <c r="Z42" s="10"/>
      <c r="AA42" s="10"/>
      <c r="AB42" s="10"/>
      <c r="AC42" s="10"/>
      <c r="AD42" s="11"/>
      <c r="AE42" s="11"/>
      <c r="AF42" s="11"/>
      <c r="AG42" s="11"/>
      <c r="AH42" s="12"/>
      <c r="AI42" s="12"/>
      <c r="AJ42" s="12"/>
      <c r="AK42" s="12"/>
      <c r="AL42" s="12"/>
      <c r="AM42" s="12"/>
      <c r="AN42" s="12"/>
      <c r="AO42" s="12"/>
      <c r="AP42" s="13"/>
      <c r="AQ42" s="13"/>
      <c r="AR42" s="13"/>
      <c r="AS42" s="13"/>
      <c r="AT42" s="13"/>
    </row>
    <row r="43" spans="1:46" x14ac:dyDescent="0.35">
      <c r="A43" s="9"/>
      <c r="B43" s="9"/>
      <c r="C43" s="9"/>
      <c r="D43" s="9"/>
      <c r="E43" s="9"/>
      <c r="F43" s="8"/>
      <c r="G43" s="61"/>
      <c r="H43" s="10"/>
      <c r="I43" s="10"/>
      <c r="J43" s="10"/>
      <c r="K43" s="10"/>
      <c r="L43" s="10"/>
      <c r="M43" s="10"/>
      <c r="N43" s="10"/>
      <c r="O43" s="10"/>
      <c r="P43" s="10"/>
      <c r="Q43" s="10"/>
      <c r="R43" s="10"/>
      <c r="S43" s="10"/>
      <c r="T43" s="10"/>
      <c r="U43" s="10"/>
      <c r="V43" s="10"/>
      <c r="W43" s="10"/>
      <c r="X43" s="10"/>
      <c r="Y43" s="10"/>
      <c r="Z43" s="10"/>
      <c r="AA43" s="10"/>
      <c r="AB43" s="10"/>
      <c r="AC43" s="10"/>
      <c r="AD43" s="11"/>
      <c r="AE43" s="11"/>
      <c r="AF43" s="11"/>
      <c r="AG43" s="11"/>
      <c r="AH43" s="12"/>
      <c r="AI43" s="12"/>
      <c r="AJ43" s="12"/>
      <c r="AK43" s="12"/>
      <c r="AL43" s="12"/>
      <c r="AM43" s="12"/>
      <c r="AN43" s="12"/>
      <c r="AO43" s="12"/>
      <c r="AP43" s="13"/>
      <c r="AQ43" s="13"/>
      <c r="AR43" s="13"/>
      <c r="AS43" s="13"/>
      <c r="AT43" s="13"/>
    </row>
    <row r="44" spans="1:46" x14ac:dyDescent="0.35">
      <c r="A44" s="9"/>
      <c r="B44" s="9"/>
      <c r="C44" s="9"/>
      <c r="D44" s="9"/>
      <c r="E44" s="9"/>
      <c r="F44" s="8"/>
      <c r="G44" s="61"/>
      <c r="H44" s="10"/>
      <c r="I44" s="10"/>
      <c r="J44" s="10"/>
      <c r="K44" s="10"/>
      <c r="L44" s="10"/>
      <c r="M44" s="10"/>
      <c r="N44" s="10"/>
      <c r="O44" s="10"/>
      <c r="P44" s="10"/>
      <c r="Q44" s="10"/>
      <c r="R44" s="10"/>
      <c r="S44" s="10"/>
      <c r="T44" s="10"/>
      <c r="U44" s="10"/>
      <c r="V44" s="10"/>
      <c r="W44" s="10"/>
      <c r="X44" s="10"/>
      <c r="Y44" s="10"/>
      <c r="Z44" s="10"/>
      <c r="AA44" s="10"/>
      <c r="AB44" s="10"/>
      <c r="AC44" s="10"/>
      <c r="AD44" s="11"/>
      <c r="AE44" s="11"/>
      <c r="AF44" s="11"/>
      <c r="AG44" s="11"/>
      <c r="AH44" s="12"/>
      <c r="AI44" s="12"/>
      <c r="AJ44" s="12"/>
      <c r="AK44" s="12"/>
      <c r="AL44" s="12"/>
      <c r="AM44" s="12"/>
      <c r="AN44" s="12"/>
      <c r="AO44" s="12"/>
      <c r="AP44" s="13"/>
      <c r="AQ44" s="13"/>
      <c r="AR44" s="13"/>
      <c r="AS44" s="13"/>
      <c r="AT44" s="13"/>
    </row>
    <row r="45" spans="1:46" x14ac:dyDescent="0.35">
      <c r="A45" s="9"/>
      <c r="B45" s="9"/>
      <c r="C45" s="9"/>
      <c r="D45" s="9"/>
      <c r="E45" s="9"/>
      <c r="F45" s="8"/>
      <c r="G45" s="61"/>
      <c r="H45" s="10"/>
      <c r="I45" s="10"/>
      <c r="J45" s="10"/>
      <c r="K45" s="10"/>
      <c r="L45" s="10"/>
      <c r="M45" s="10"/>
      <c r="N45" s="10"/>
      <c r="O45" s="10"/>
      <c r="P45" s="10"/>
      <c r="Q45" s="10"/>
      <c r="R45" s="10"/>
      <c r="S45" s="10"/>
      <c r="T45" s="10"/>
      <c r="U45" s="10"/>
      <c r="V45" s="10"/>
      <c r="W45" s="10"/>
      <c r="X45" s="10"/>
      <c r="Y45" s="10"/>
      <c r="Z45" s="10"/>
      <c r="AA45" s="10"/>
      <c r="AB45" s="10"/>
      <c r="AC45" s="10"/>
      <c r="AD45" s="11"/>
      <c r="AE45" s="11"/>
      <c r="AF45" s="11"/>
      <c r="AG45" s="11"/>
      <c r="AH45" s="12"/>
      <c r="AI45" s="12"/>
      <c r="AJ45" s="12"/>
      <c r="AK45" s="12"/>
      <c r="AL45" s="12"/>
      <c r="AM45" s="12"/>
      <c r="AN45" s="12"/>
      <c r="AO45" s="12"/>
      <c r="AP45" s="13"/>
      <c r="AQ45" s="13"/>
      <c r="AR45" s="13"/>
      <c r="AS45" s="13"/>
      <c r="AT45" s="13"/>
    </row>
    <row r="46" spans="1:46" x14ac:dyDescent="0.25">
      <c r="A46" s="1"/>
      <c r="B46" s="1"/>
      <c r="C46" s="1"/>
      <c r="D46" s="1"/>
      <c r="E46" s="1"/>
      <c r="F46" s="1"/>
      <c r="G46" s="60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  <c r="AD46" s="1"/>
      <c r="AE46" s="1"/>
      <c r="AF46" s="1"/>
      <c r="AG46" s="1"/>
      <c r="AH46" s="1"/>
      <c r="AI46" s="1"/>
      <c r="AJ46" s="1"/>
      <c r="AK46" s="1"/>
      <c r="AL46" s="1"/>
      <c r="AM46" s="1"/>
      <c r="AN46" s="1"/>
      <c r="AO46" s="1"/>
      <c r="AP46" s="1"/>
      <c r="AQ46" s="1"/>
      <c r="AR46" s="1"/>
      <c r="AS46" s="1"/>
      <c r="AT46" s="1"/>
    </row>
    <row r="47" spans="1:46" x14ac:dyDescent="0.25">
      <c r="A47" s="1"/>
      <c r="B47" s="1"/>
      <c r="C47" s="1"/>
      <c r="D47" s="1"/>
      <c r="E47" s="1"/>
      <c r="F47" s="1"/>
      <c r="G47" s="60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  <c r="AD47" s="1"/>
      <c r="AE47" s="1"/>
      <c r="AF47" s="1"/>
      <c r="AG47" s="1"/>
      <c r="AH47" s="1"/>
      <c r="AI47" s="1"/>
      <c r="AJ47" s="1"/>
      <c r="AK47" s="1"/>
      <c r="AL47" s="1"/>
      <c r="AM47" s="1"/>
      <c r="AN47" s="1"/>
      <c r="AO47" s="1"/>
      <c r="AP47" s="1"/>
      <c r="AQ47" s="1"/>
      <c r="AR47" s="1"/>
      <c r="AS47" s="1"/>
      <c r="AT47" s="1"/>
    </row>
  </sheetData>
  <mergeCells count="10">
    <mergeCell ref="CB1:CB2"/>
    <mergeCell ref="CC1:CC2"/>
    <mergeCell ref="CD1:CD2"/>
    <mergeCell ref="AY1:BX2"/>
    <mergeCell ref="AX1:AX2"/>
    <mergeCell ref="F1:F2"/>
    <mergeCell ref="A1:E2"/>
    <mergeCell ref="H1:AG1"/>
    <mergeCell ref="AH1:AT1"/>
    <mergeCell ref="G1:G2"/>
  </mergeCells>
  <conditionalFormatting sqref="AH3:AH28">
    <cfRule type="cellIs" dxfId="17" priority="75" operator="equal">
      <formula>0</formula>
    </cfRule>
  </conditionalFormatting>
  <conditionalFormatting sqref="H3:AG28">
    <cfRule type="expression" dxfId="16" priority="44">
      <formula>NOT(ISNA(MATCH(INDIRECT(ADDRESS(2,COLUMN())),$AT:$AT,0)))</formula>
    </cfRule>
    <cfRule type="expression" dxfId="15" priority="45">
      <formula>NOT(ISNA(MATCH(INDIRECT(ADDRESS(2,COLUMN())),$AS:$AS,0)))</formula>
    </cfRule>
    <cfRule type="expression" dxfId="14" priority="46">
      <formula>NOT(ISNA(MATCH(INDIRECT(ADDRESS(2,COLUMN())),$AR:$AR,0)))</formula>
    </cfRule>
    <cfRule type="expression" dxfId="13" priority="47">
      <formula>NOT(ISNA(MATCH(INDIRECT(ADDRESS(2,COLUMN())),$AQ:$AQ,0)))</formula>
    </cfRule>
    <cfRule type="expression" dxfId="12" priority="48">
      <formula>NOT(ISNA(MATCH(INDIRECT(ADDRESS(2,COLUMN())),$AP:$AP,0)))</formula>
    </cfRule>
    <cfRule type="expression" dxfId="11" priority="49">
      <formula>NOT(ISNA(MATCH(INDIRECT(ADDRESS(2,COLUMN())),$AO:$AO,0)))</formula>
    </cfRule>
    <cfRule type="expression" dxfId="10" priority="50">
      <formula>NOT(ISNA(MATCH(INDIRECT(ADDRESS(2,COLUMN())),$AN:$AN,0)))</formula>
    </cfRule>
    <cfRule type="expression" dxfId="9" priority="51">
      <formula>NOT(ISNA(MATCH(INDIRECT(ADDRESS(2,COLUMN())),$AM:$AM,0)))</formula>
    </cfRule>
    <cfRule type="expression" dxfId="8" priority="52">
      <formula>NOT(ISNA(MATCH(INDIRECT(ADDRESS(2,COLUMN())),$AK:$AK,0)))</formula>
    </cfRule>
    <cfRule type="expression" dxfId="7" priority="53">
      <formula>NOT(ISNA(MATCH(INDIRECT(ADDRESS(2,COLUMN())),$AL:$AL,0)))</formula>
    </cfRule>
    <cfRule type="expression" dxfId="6" priority="54">
      <formula>NOT(ISNA(MATCH(INDIRECT(ADDRESS(2,COLUMN())),$AJ:$AJ,0)))</formula>
    </cfRule>
    <cfRule type="expression" dxfId="5" priority="55">
      <formula>NOT(ISNA(MATCH(INDIRECT(ADDRESS(2,COLUMN())),$AI:$AI,0)))</formula>
    </cfRule>
    <cfRule type="expression" dxfId="4" priority="56">
      <formula>NOT(ISNA(MATCH(INDIRECT(ADDRESS(2,COLUMN())),$AH:$AH,0)))</formula>
    </cfRule>
  </conditionalFormatting>
  <conditionalFormatting sqref="H2:AG2">
    <cfRule type="cellIs" dxfId="3" priority="59" operator="equal">
      <formula>0</formula>
    </cfRule>
  </conditionalFormatting>
  <conditionalFormatting sqref="AH30:AH45">
    <cfRule type="cellIs" dxfId="2" priority="57" operator="equal">
      <formula>0</formula>
    </cfRule>
  </conditionalFormatting>
  <conditionalFormatting sqref="AU1">
    <cfRule type="cellIs" dxfId="1" priority="15" operator="equal">
      <formula>0</formula>
    </cfRule>
  </conditionalFormatting>
  <conditionalFormatting sqref="AT2">
    <cfRule type="cellIs" dxfId="0" priority="14" operator="equal">
      <formula>0</formula>
    </cfRule>
  </conditionalFormatting>
  <pageMargins left="0.23622047244094491" right="0.23622047244094491" top="0.74803149606299213" bottom="0.74803149606299213" header="0.31496062992125984" footer="0.31496062992125984"/>
  <pageSetup paperSize="9" scale="70" fitToWidth="0" orientation="landscape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1</vt:i4>
      </vt:variant>
      <vt:variant>
        <vt:lpstr>Plages nommées</vt:lpstr>
      </vt:variant>
      <vt:variant>
        <vt:i4>1</vt:i4>
      </vt:variant>
    </vt:vector>
  </HeadingPairs>
  <TitlesOfParts>
    <vt:vector size="2" baseType="lpstr">
      <vt:lpstr>PERT</vt:lpstr>
      <vt:lpstr>PERT!Zone_d_impression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2012-11-12T17:55:01Z</dcterms:created>
  <dcterms:modified xsi:type="dcterms:W3CDTF">2018-06-27T19:35:55Z</dcterms:modified>
</cp:coreProperties>
</file>