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Feuil1" sheetId="1" r:id="rId1"/>
  </sheets>
  <definedNames>
    <definedName name="_xlnm._FilterDatabase" localSheetId="0" hidden="1">Feuil1!$A$1:$E$1</definedName>
  </definedNames>
  <calcPr calcId="145621"/>
</workbook>
</file>

<file path=xl/calcChain.xml><?xml version="1.0" encoding="utf-8"?>
<calcChain xmlns="http://schemas.openxmlformats.org/spreadsheetml/2006/main">
  <c r="H3" i="1" l="1"/>
  <c r="H8" i="1"/>
  <c r="J2" i="1"/>
  <c r="K2" i="1"/>
  <c r="J3" i="1"/>
  <c r="K3" i="1"/>
  <c r="I2" i="1"/>
  <c r="I3" i="1"/>
  <c r="H2" i="1"/>
</calcChain>
</file>

<file path=xl/sharedStrings.xml><?xml version="1.0" encoding="utf-8"?>
<sst xmlns="http://schemas.openxmlformats.org/spreadsheetml/2006/main" count="16" uniqueCount="8">
  <si>
    <t>réf</t>
  </si>
  <si>
    <t>Date</t>
  </si>
  <si>
    <t>E</t>
  </si>
  <si>
    <t>S</t>
  </si>
  <si>
    <t>Sens</t>
  </si>
  <si>
    <t>s</t>
  </si>
  <si>
    <t>e</t>
  </si>
  <si>
    <t>Ce que je devrais obtenir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</si>
</sst>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I3" sqref="I2:K3"/>
    </sheetView>
  </sheetViews>
  <sheetFormatPr baseColWidth="10" defaultRowHeight="15" x14ac:dyDescent="0.25"/>
  <cols>
    <col min="2" max="3" width="11.42578125" style="1"/>
    <col min="8" max="11" width="11.85546875" bestFit="1" customWidth="1"/>
  </cols>
  <sheetData>
    <row r="1" spans="1:11" x14ac:dyDescent="0.25">
      <c r="A1" s="2" t="s">
        <v>0</v>
      </c>
      <c r="B1" s="3" t="s">
        <v>1</v>
      </c>
      <c r="C1" s="3" t="s">
        <v>4</v>
      </c>
      <c r="D1" s="2" t="s">
        <v>2</v>
      </c>
      <c r="E1" s="2" t="s">
        <v>3</v>
      </c>
      <c r="G1" s="2" t="s">
        <v>1</v>
      </c>
      <c r="H1" s="3">
        <v>43288</v>
      </c>
      <c r="I1" s="3">
        <v>43288</v>
      </c>
      <c r="J1" s="3">
        <v>43289</v>
      </c>
      <c r="K1" s="3">
        <v>43289</v>
      </c>
    </row>
    <row r="2" spans="1:11" x14ac:dyDescent="0.25">
      <c r="A2" s="2">
        <v>3537</v>
      </c>
      <c r="B2" s="3">
        <v>43288</v>
      </c>
      <c r="C2" s="3" t="s">
        <v>2</v>
      </c>
      <c r="D2" s="2">
        <v>9.5</v>
      </c>
      <c r="E2" s="2"/>
      <c r="G2" s="2">
        <v>3537</v>
      </c>
      <c r="H2" s="4">
        <f>VLOOKUP($G2,$A$1:$E$9,4,FALSE)</f>
        <v>9.5</v>
      </c>
      <c r="I2" s="5">
        <f>VLOOKUP($G2,$A$1:$E$9,5,FALSE)</f>
        <v>0</v>
      </c>
      <c r="J2" s="5">
        <f>VLOOKUP($G2,$A$1:$E$9,4,FALSE)</f>
        <v>9.5</v>
      </c>
      <c r="K2" s="5">
        <f>VLOOKUP($G2,$A$1:$E$9,5,FALSE)</f>
        <v>0</v>
      </c>
    </row>
    <row r="3" spans="1:11" x14ac:dyDescent="0.25">
      <c r="A3" s="2">
        <v>3537</v>
      </c>
      <c r="B3" s="3">
        <v>43288</v>
      </c>
      <c r="C3" s="3" t="s">
        <v>3</v>
      </c>
      <c r="D3" s="2"/>
      <c r="E3" s="2">
        <v>10.08</v>
      </c>
      <c r="G3" s="2">
        <v>6598</v>
      </c>
      <c r="H3" s="4">
        <f>VLOOKUP($G3,$A$1:$E$9,4,FALSE)</f>
        <v>6.25</v>
      </c>
      <c r="I3" s="5">
        <f>VLOOKUP($G3,$A$1:$E$9,5,FALSE)</f>
        <v>0</v>
      </c>
      <c r="J3" s="5">
        <f>VLOOKUP($G3,$A$1:$E$9,4,FALSE)</f>
        <v>6.25</v>
      </c>
      <c r="K3" s="5">
        <f>VLOOKUP($G3,$A$1:$E$9,5,FALSE)</f>
        <v>0</v>
      </c>
    </row>
    <row r="4" spans="1:11" x14ac:dyDescent="0.25">
      <c r="A4" s="2">
        <v>3537</v>
      </c>
      <c r="B4" s="3">
        <v>43289</v>
      </c>
      <c r="C4" s="3" t="s">
        <v>2</v>
      </c>
      <c r="D4" s="2">
        <v>8.75</v>
      </c>
      <c r="E4" s="2"/>
    </row>
    <row r="5" spans="1:11" x14ac:dyDescent="0.25">
      <c r="A5" s="2">
        <v>3537</v>
      </c>
      <c r="B5" s="3">
        <v>43289</v>
      </c>
      <c r="C5" s="3" t="s">
        <v>3</v>
      </c>
      <c r="D5" s="2"/>
      <c r="E5" s="2">
        <v>16.170000000000002</v>
      </c>
    </row>
    <row r="6" spans="1:11" x14ac:dyDescent="0.25">
      <c r="A6" s="2">
        <v>6598</v>
      </c>
      <c r="B6" s="3">
        <v>43288</v>
      </c>
      <c r="C6" s="3" t="s">
        <v>6</v>
      </c>
      <c r="D6" s="2">
        <v>6.25</v>
      </c>
      <c r="E6" s="2"/>
      <c r="G6" t="s">
        <v>7</v>
      </c>
    </row>
    <row r="7" spans="1:11" x14ac:dyDescent="0.25">
      <c r="A7" s="2">
        <v>6598</v>
      </c>
      <c r="B7" s="3">
        <v>43288</v>
      </c>
      <c r="C7" s="3" t="s">
        <v>3</v>
      </c>
      <c r="D7" s="2"/>
      <c r="E7" s="2">
        <v>11.92</v>
      </c>
      <c r="G7" s="2" t="s">
        <v>1</v>
      </c>
      <c r="H7" s="3">
        <v>43288</v>
      </c>
      <c r="I7" s="3">
        <v>43288</v>
      </c>
      <c r="J7" s="3">
        <v>43289</v>
      </c>
      <c r="K7" s="3">
        <v>43289</v>
      </c>
    </row>
    <row r="8" spans="1:11" x14ac:dyDescent="0.25">
      <c r="A8" s="2">
        <v>6898</v>
      </c>
      <c r="B8" s="3">
        <v>43289</v>
      </c>
      <c r="C8" s="3" t="s">
        <v>2</v>
      </c>
      <c r="D8" s="2">
        <v>7</v>
      </c>
      <c r="E8" s="2"/>
      <c r="G8" s="2">
        <v>3537</v>
      </c>
      <c r="H8" s="2">
        <f>VLOOKUP($G8,$A$1:$E$9,4,FALSE)</f>
        <v>9.5</v>
      </c>
      <c r="I8" s="2">
        <v>10.08</v>
      </c>
      <c r="J8" s="2">
        <v>8.75</v>
      </c>
      <c r="K8" s="2">
        <v>16.170000000000002</v>
      </c>
    </row>
    <row r="9" spans="1:11" x14ac:dyDescent="0.25">
      <c r="A9" s="2">
        <v>6898</v>
      </c>
      <c r="B9" s="3">
        <v>43289</v>
      </c>
      <c r="C9" s="3" t="s">
        <v>5</v>
      </c>
      <c r="D9" s="2"/>
      <c r="E9" s="2">
        <v>23.67</v>
      </c>
      <c r="G9" s="2">
        <v>6598</v>
      </c>
      <c r="H9" s="2">
        <v>6.25</v>
      </c>
      <c r="I9" s="2">
        <v>11.92</v>
      </c>
      <c r="J9" s="2">
        <v>7</v>
      </c>
      <c r="K9" s="2">
        <v>23.67</v>
      </c>
    </row>
  </sheetData>
  <autoFilter ref="A1:E1">
    <sortState ref="A2:D9">
      <sortCondition ref="B1"/>
    </sortState>
  </autoFilter>
  <sortState ref="A2:D9">
    <sortCondition ref="A2:A9"/>
    <sortCondition ref="B2: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Picard</dc:creator>
  <cp:lastModifiedBy>Caroline Picard</cp:lastModifiedBy>
  <dcterms:created xsi:type="dcterms:W3CDTF">2018-07-24T15:59:46Z</dcterms:created>
  <dcterms:modified xsi:type="dcterms:W3CDTF">2018-07-24T16:57:45Z</dcterms:modified>
</cp:coreProperties>
</file>