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T PV\Routeur CCB\"/>
    </mc:Choice>
  </mc:AlternateContent>
  <xr:revisionPtr revIDLastSave="0" documentId="13_ncr:1_{8B64B871-3102-497C-A20B-AD44C80DFB1E}" xr6:coauthVersionLast="47" xr6:coauthVersionMax="47" xr10:uidLastSave="{00000000-0000-0000-0000-000000000000}"/>
  <bookViews>
    <workbookView xWindow="0" yWindow="0" windowWidth="20490" windowHeight="10920" xr2:uid="{83B2C6C4-A3C7-41E0-A9A0-3466C2FB2AE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3" i="1"/>
  <c r="E5" i="1"/>
  <c r="E6" i="1"/>
  <c r="E7" i="1"/>
  <c r="E8" i="1"/>
  <c r="E9" i="1"/>
  <c r="E10" i="1"/>
  <c r="E12" i="1"/>
  <c r="E13" i="1"/>
  <c r="E14" i="1"/>
  <c r="E15" i="1"/>
  <c r="E2" i="1"/>
  <c r="E17" i="1" l="1"/>
</calcChain>
</file>

<file path=xl/sharedStrings.xml><?xml version="1.0" encoding="utf-8"?>
<sst xmlns="http://schemas.openxmlformats.org/spreadsheetml/2006/main" count="35" uniqueCount="26">
  <si>
    <t>Désignation</t>
  </si>
  <si>
    <t>Quantité</t>
  </si>
  <si>
    <t>Prix unitaire</t>
  </si>
  <si>
    <t>Prix Total</t>
  </si>
  <si>
    <t>Bornier</t>
  </si>
  <si>
    <t>Commutateur 3 voies</t>
  </si>
  <si>
    <t>Voyant</t>
  </si>
  <si>
    <t>Disjoncteur WIFI</t>
  </si>
  <si>
    <t>fournisseurs et lien</t>
  </si>
  <si>
    <t xml:space="preserve">Amazon </t>
  </si>
  <si>
    <t>Aliexpress</t>
  </si>
  <si>
    <t>fil de câblage interne en m et 1mm² ou 1,5mm²</t>
  </si>
  <si>
    <t>fil 2 conducteur en m et 1mm²</t>
  </si>
  <si>
    <t>fil RG5 conducteurs soupe 1,5mm²</t>
  </si>
  <si>
    <t>Où vous voulez</t>
  </si>
  <si>
    <t>Où vous voulez et suivant votre distance ici moi 1m</t>
  </si>
  <si>
    <t>Embout de fil</t>
  </si>
  <si>
    <t>Boîtier plastique 200*120*75mm</t>
  </si>
  <si>
    <t>Switch Wifi+ Power Monitor</t>
  </si>
  <si>
    <t>Rail din 20cm</t>
  </si>
  <si>
    <t>Compteur d'énergie 2 tores</t>
  </si>
  <si>
    <t>Relais fixation rail din 25A 2NO</t>
  </si>
  <si>
    <t>Total =</t>
  </si>
  <si>
    <t xml:space="preserve">J'avais en stock sinon rouge, noir , adaptés à la section de vos fils ou Ali avec pince </t>
  </si>
  <si>
    <t>Presse étoupe adapté aux fil, 1 pour Arrivée, 1 pour les résistances, 1 pour la carte électronique , 1 pour la commande du relais</t>
  </si>
  <si>
    <t>Amazon ou autre comme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</si>
</sst>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1" xfId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1" applyBorder="1" applyAlignment="1">
      <alignment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0" fillId="0" borderId="2" xfId="0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0" fillId="0" borderId="2" xfId="0" applyBorder="1" applyAlignment="1">
      <alignment horizontal="center" vertical="top"/>
    </xf>
    <xf numFmtId="164" fontId="0" fillId="0" borderId="2" xfId="0" applyNumberFormat="1" applyBorder="1" applyAlignment="1">
      <alignment vertical="top"/>
    </xf>
    <xf numFmtId="0" fontId="0" fillId="0" borderId="3" xfId="0" applyBorder="1" applyAlignment="1">
      <alignment vertical="top" wrapText="1"/>
    </xf>
    <xf numFmtId="0" fontId="1" fillId="0" borderId="3" xfId="1" applyFill="1" applyBorder="1" applyAlignment="1">
      <alignment vertical="top"/>
    </xf>
    <xf numFmtId="0" fontId="0" fillId="0" borderId="3" xfId="0" applyBorder="1" applyAlignment="1">
      <alignment horizontal="center" vertical="top"/>
    </xf>
    <xf numFmtId="164" fontId="0" fillId="0" borderId="3" xfId="0" applyNumberFormat="1" applyBorder="1" applyAlignment="1">
      <alignment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r.aliexpress.com/item/1005006245657117.html?spm=a2g0o.order_list.order_list_main.102.1f945e5bPPtSrp&amp;gatewayAdapt=glo2fr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fr.aliexpress.com/item/1005003938588254.html?spm=a2g0o.order_list.order_list_main.27.1f945e5bPPtSrp&amp;gatewayAdapt=glo2fra" TargetMode="External"/><Relationship Id="rId7" Type="http://schemas.openxmlformats.org/officeDocument/2006/relationships/hyperlink" Target="https://fr.aliexpress.com/item/1005004339823693.html?spm=a2g0o.order_list.order_list_main.4.1f945e5bPPtSrp&amp;gatewayAdapt=glo2fra" TargetMode="External"/><Relationship Id="rId12" Type="http://schemas.openxmlformats.org/officeDocument/2006/relationships/hyperlink" Target="https://www.amazon.fr/gp/product/B08LGKQKZZ/ref=ppx_yo_dt_b_asin_title_o06_s00?ie=UTF8&amp;psc=1" TargetMode="External"/><Relationship Id="rId2" Type="http://schemas.openxmlformats.org/officeDocument/2006/relationships/hyperlink" Target="https://fr.aliexpress.com/item/1005004153509348.html?spm=a2g0o.order_list.order_list_main.77.1f945e5bPPtSrp&amp;gatewayAdapt=glo2fra" TargetMode="External"/><Relationship Id="rId1" Type="http://schemas.openxmlformats.org/officeDocument/2006/relationships/hyperlink" Target="https://www.amazon.fr/Bo%C3%AEtier-industriel-IP65-IP66-plastique/dp/B0747PMW2H/ref=sr_1_9?__mk_fr_FR=%C3%85M%C3%85%C5%BD%C3%95%C3%91&amp;crid=I1VKOS8ZZYC8&amp;dib=eyJ2IjoiMSJ9.qNdaYhGvoPHZlXrmwvYOIUbkVmCM3l-VwYZhuh7ooRmofC3ZmiLkiKr9fxH-skWdnEukNzguxk2pYWtVJnFl0BU5rP1hA0Lu0faYwZ-F2GNxlEbiP2j1RrIYKjufitg5c3TfA5e7xABCDvzFmUR5111xiA_wmT5AuxE5-2gL4-6-lEhY3tRRpvRnpI2Zry2__ghvUdpri7ttXmOk_NdQK0xe0khgVIHM2KtgILRlKqGCrC5OOG9Iog6QWbm7CaWazCs9yO-PwhMc3apLJy5kKAnd8Y5ZW0drT9I_k4yhDzQ.qtsk83vWT2Km0hX_9GlvnumzODzN7rakElA9LJ-Zj1w&amp;dib_tag=se&amp;keywords=bo%C3%AEtier%2Bplastique&amp;qid=1712838229&amp;sprefix=bo%C3%AEtier%2Bplastique%2Caps%2C124&amp;sr=8-9&amp;th=1" TargetMode="External"/><Relationship Id="rId6" Type="http://schemas.openxmlformats.org/officeDocument/2006/relationships/hyperlink" Target="https://fr.aliexpress.com/item/1005001553239891.html?spm=a2g0o.order_list.order_list_main.12.1f945e5bPPtSrp&amp;gatewayAdapt=glo2fra" TargetMode="External"/><Relationship Id="rId11" Type="http://schemas.openxmlformats.org/officeDocument/2006/relationships/hyperlink" Target="https://fr.aliexpress.com/item/1005006508066793.html?spm=a2g0o.productlist.main.19.634c6873XWnJj9&amp;algo_pvid=3845eaab-e62d-4e46-affe-c2e8dcee5134&amp;algo_exp_id=3845eaab-e62d-4e46-affe-c2e8dcee5134-9&amp;pdp_npi=4%40dis%21EUR%2110.60%2110.60%21%21%2180.70%2180.70%21%402103871e17128403444482440e7d4a%2112000037456040171%21sea%21FR%21876506091%21&amp;curPageLogUid=8nWv0zRjXTDd&amp;utparam-url=scene%3Asearch%7Cquery_from%3A" TargetMode="External"/><Relationship Id="rId5" Type="http://schemas.openxmlformats.org/officeDocument/2006/relationships/hyperlink" Target="https://fr.aliexpress.com/item/4001118698677.html?spm=a2g0o.order_list.order_list_main.16.1f945e5bPPtSrp&amp;gatewayAdapt=glo2fra" TargetMode="External"/><Relationship Id="rId10" Type="http://schemas.openxmlformats.org/officeDocument/2006/relationships/hyperlink" Target="https://fr.aliexpress.com/item/1005002299335213.html?spm=a2g0o.productlist.main.3.97283mng3mngSv&amp;algo_pvid=59dce687-94a6-40ac-9e60-18df9e9dcd90&amp;algo_exp_id=59dce687-94a6-40ac-9e60-18df9e9dcd90-1&amp;pdp_npi=4%40dis%21EUR%215.58%215.58%21%21%215.86%215.86%21%402103853617128399120586714e85df%2112000019980008040%21sea%21FR%21876506091%21&amp;curPageLogUid=bHaUIE6MQXN5&amp;utparam-url=scene%3Asearch%7Cquery_from%3A" TargetMode="External"/><Relationship Id="rId4" Type="http://schemas.openxmlformats.org/officeDocument/2006/relationships/hyperlink" Target="https://fr.aliexpress.com/item/1005005825291292.html?spm=a2g0o.order_list.order_list_main.22.1f945e5bPPtSrp&amp;gatewayAdapt=glo2fra" TargetMode="External"/><Relationship Id="rId9" Type="http://schemas.openxmlformats.org/officeDocument/2006/relationships/hyperlink" Target="https://www.amazon.fr/dp/B07GXM2Q3S?psc=1&amp;ref=ppx_yo2ov_dt_b_product_detai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5447-720A-420C-A8DD-28D869E95796}">
  <dimension ref="A1:E17"/>
  <sheetViews>
    <sheetView tabSelected="1" zoomScale="75" zoomScaleNormal="75" workbookViewId="0">
      <selection activeCell="L14" sqref="L14"/>
    </sheetView>
  </sheetViews>
  <sheetFormatPr baseColWidth="10" defaultRowHeight="15" x14ac:dyDescent="0.25"/>
  <cols>
    <col min="1" max="1" width="27.7109375" customWidth="1"/>
    <col min="2" max="2" width="27.7109375" style="3" customWidth="1"/>
    <col min="3" max="3" width="15.42578125" style="1" customWidth="1"/>
    <col min="4" max="4" width="16" style="2" customWidth="1"/>
    <col min="5" max="5" width="11.42578125" style="2"/>
  </cols>
  <sheetData>
    <row r="1" spans="1:5" s="4" customFormat="1" x14ac:dyDescent="0.25">
      <c r="A1" s="5" t="s">
        <v>0</v>
      </c>
      <c r="B1" s="5" t="s">
        <v>8</v>
      </c>
      <c r="C1" s="5" t="s">
        <v>1</v>
      </c>
      <c r="D1" s="6" t="s">
        <v>2</v>
      </c>
      <c r="E1" s="6" t="s">
        <v>3</v>
      </c>
    </row>
    <row r="2" spans="1:5" s="3" customFormat="1" ht="30" x14ac:dyDescent="0.25">
      <c r="A2" s="7" t="s">
        <v>17</v>
      </c>
      <c r="B2" s="8" t="s">
        <v>9</v>
      </c>
      <c r="C2" s="5">
        <v>1</v>
      </c>
      <c r="D2" s="9">
        <v>16</v>
      </c>
      <c r="E2" s="9">
        <f>D2*C2</f>
        <v>16</v>
      </c>
    </row>
    <row r="3" spans="1:5" s="3" customFormat="1" ht="30" x14ac:dyDescent="0.25">
      <c r="A3" s="14" t="s">
        <v>21</v>
      </c>
      <c r="B3" s="15" t="s">
        <v>9</v>
      </c>
      <c r="C3" s="16">
        <v>1</v>
      </c>
      <c r="D3" s="17">
        <v>9.99</v>
      </c>
      <c r="E3" s="17">
        <f t="shared" ref="E3:E16" si="0">D3*C3</f>
        <v>9.99</v>
      </c>
    </row>
    <row r="4" spans="1:5" s="3" customFormat="1" x14ac:dyDescent="0.25">
      <c r="A4" s="18"/>
      <c r="B4" s="19" t="s">
        <v>10</v>
      </c>
      <c r="C4" s="20"/>
      <c r="D4" s="21"/>
      <c r="E4" s="21"/>
    </row>
    <row r="5" spans="1:5" s="3" customFormat="1" x14ac:dyDescent="0.25">
      <c r="A5" s="7" t="s">
        <v>18</v>
      </c>
      <c r="B5" s="8" t="s">
        <v>10</v>
      </c>
      <c r="C5" s="5">
        <v>3</v>
      </c>
      <c r="D5" s="9">
        <v>4.45</v>
      </c>
      <c r="E5" s="9">
        <f t="shared" si="0"/>
        <v>13.350000000000001</v>
      </c>
    </row>
    <row r="6" spans="1:5" s="3" customFormat="1" x14ac:dyDescent="0.25">
      <c r="A6" s="7" t="s">
        <v>20</v>
      </c>
      <c r="B6" s="8" t="s">
        <v>10</v>
      </c>
      <c r="C6" s="5">
        <v>1</v>
      </c>
      <c r="D6" s="9">
        <v>20.5</v>
      </c>
      <c r="E6" s="9">
        <f t="shared" si="0"/>
        <v>20.5</v>
      </c>
    </row>
    <row r="7" spans="1:5" s="3" customFormat="1" x14ac:dyDescent="0.25">
      <c r="A7" s="7" t="s">
        <v>4</v>
      </c>
      <c r="B7" s="8" t="s">
        <v>10</v>
      </c>
      <c r="C7" s="5">
        <v>1</v>
      </c>
      <c r="D7" s="9">
        <v>16.14</v>
      </c>
      <c r="E7" s="9">
        <f t="shared" si="0"/>
        <v>16.14</v>
      </c>
    </row>
    <row r="8" spans="1:5" s="3" customFormat="1" x14ac:dyDescent="0.25">
      <c r="A8" s="7" t="s">
        <v>19</v>
      </c>
      <c r="B8" s="8" t="s">
        <v>10</v>
      </c>
      <c r="C8" s="5">
        <v>1</v>
      </c>
      <c r="D8" s="9">
        <v>1.36</v>
      </c>
      <c r="E8" s="9">
        <f t="shared" si="0"/>
        <v>1.36</v>
      </c>
    </row>
    <row r="9" spans="1:5" s="3" customFormat="1" x14ac:dyDescent="0.25">
      <c r="A9" s="7" t="s">
        <v>5</v>
      </c>
      <c r="B9" s="8" t="s">
        <v>10</v>
      </c>
      <c r="C9" s="5">
        <v>1</v>
      </c>
      <c r="D9" s="9">
        <v>5.71</v>
      </c>
      <c r="E9" s="9">
        <f t="shared" si="0"/>
        <v>5.71</v>
      </c>
    </row>
    <row r="10" spans="1:5" s="3" customFormat="1" ht="75" x14ac:dyDescent="0.25">
      <c r="A10" s="7" t="s">
        <v>24</v>
      </c>
      <c r="B10" s="8" t="s">
        <v>25</v>
      </c>
      <c r="C10" s="5">
        <v>4</v>
      </c>
      <c r="D10" s="9">
        <v>1</v>
      </c>
      <c r="E10" s="9">
        <f t="shared" si="0"/>
        <v>4</v>
      </c>
    </row>
    <row r="11" spans="1:5" s="3" customFormat="1" ht="45" x14ac:dyDescent="0.25">
      <c r="A11" s="7" t="s">
        <v>16</v>
      </c>
      <c r="B11" s="11" t="s">
        <v>23</v>
      </c>
      <c r="C11" s="5"/>
      <c r="D11" s="9"/>
      <c r="E11" s="9"/>
    </row>
    <row r="12" spans="1:5" s="3" customFormat="1" ht="30" x14ac:dyDescent="0.25">
      <c r="A12" s="7" t="s">
        <v>11</v>
      </c>
      <c r="B12" s="10" t="s">
        <v>14</v>
      </c>
      <c r="C12" s="5">
        <v>2</v>
      </c>
      <c r="D12" s="9">
        <v>2</v>
      </c>
      <c r="E12" s="9">
        <f t="shared" si="0"/>
        <v>4</v>
      </c>
    </row>
    <row r="13" spans="1:5" s="3" customFormat="1" ht="30" x14ac:dyDescent="0.25">
      <c r="A13" s="7" t="s">
        <v>12</v>
      </c>
      <c r="B13" s="7" t="s">
        <v>15</v>
      </c>
      <c r="C13" s="5">
        <v>2</v>
      </c>
      <c r="D13" s="9">
        <v>3</v>
      </c>
      <c r="E13" s="9">
        <f t="shared" si="0"/>
        <v>6</v>
      </c>
    </row>
    <row r="14" spans="1:5" s="3" customFormat="1" ht="30" x14ac:dyDescent="0.25">
      <c r="A14" s="7" t="s">
        <v>13</v>
      </c>
      <c r="B14" s="7" t="s">
        <v>15</v>
      </c>
      <c r="C14" s="5">
        <v>1</v>
      </c>
      <c r="D14" s="9">
        <v>5</v>
      </c>
      <c r="E14" s="9">
        <f t="shared" si="0"/>
        <v>5</v>
      </c>
    </row>
    <row r="15" spans="1:5" s="3" customFormat="1" x14ac:dyDescent="0.25">
      <c r="A15" s="7" t="s">
        <v>6</v>
      </c>
      <c r="B15" s="8" t="s">
        <v>10</v>
      </c>
      <c r="C15" s="5">
        <v>3</v>
      </c>
      <c r="D15" s="9">
        <v>1.1200000000000001</v>
      </c>
      <c r="E15" s="9">
        <f t="shared" si="0"/>
        <v>3.3600000000000003</v>
      </c>
    </row>
    <row r="16" spans="1:5" s="3" customFormat="1" x14ac:dyDescent="0.25">
      <c r="A16" s="7" t="s">
        <v>7</v>
      </c>
      <c r="B16" s="8" t="s">
        <v>10</v>
      </c>
      <c r="C16" s="5">
        <v>1</v>
      </c>
      <c r="D16" s="9">
        <v>16.62</v>
      </c>
      <c r="E16" s="9">
        <f t="shared" si="0"/>
        <v>16.62</v>
      </c>
    </row>
    <row r="17" spans="4:5" x14ac:dyDescent="0.25">
      <c r="D17" s="12" t="s">
        <v>22</v>
      </c>
      <c r="E17" s="13">
        <f>SUM(E2:E16)</f>
        <v>122.03</v>
      </c>
    </row>
  </sheetData>
  <hyperlinks>
    <hyperlink ref="B2" r:id="rId1" xr:uid="{8B500A91-97E8-47BE-94B5-C689542AB24E}"/>
    <hyperlink ref="B16" r:id="rId2" xr:uid="{E5372718-EE80-413C-A9F1-6CE3D039ADA9}"/>
    <hyperlink ref="B9" r:id="rId3" xr:uid="{1D9DC80C-7D02-448E-A150-778F5D94A298}"/>
    <hyperlink ref="B5" r:id="rId4" xr:uid="{D7DFBDDF-8FD8-470A-AC24-FB1846BA86C4}"/>
    <hyperlink ref="B15" r:id="rId5" xr:uid="{69B9E558-39B3-401C-B53A-E7F28CED738A}"/>
    <hyperlink ref="B8" r:id="rId6" xr:uid="{0246EE54-5340-4680-961C-08B7A1B5C0A6}"/>
    <hyperlink ref="B7" r:id="rId7" xr:uid="{28AEF745-6A2A-48CA-BC64-39C2FDA43BE2}"/>
    <hyperlink ref="B6" r:id="rId8" xr:uid="{91174B9E-8B72-4C14-B39C-4E8586D085C8}"/>
    <hyperlink ref="B3" r:id="rId9" xr:uid="{03FB84B8-1CF4-4845-9F65-539B266C4329}"/>
    <hyperlink ref="B4" r:id="rId10" xr:uid="{BC0FDDAC-196C-4E9C-ABF6-4FFDA1325C17}"/>
    <hyperlink ref="B11" r:id="rId11" xr:uid="{7344B05F-5649-40FD-8971-35162BCCCCFE}"/>
    <hyperlink ref="B10" r:id="rId12" display="Amazon " xr:uid="{6B8D697D-31A1-4714-9EF5-14344A0FB136}"/>
  </hyperlinks>
  <pageMargins left="0.23622047244094488" right="0.23622047244094488" top="0.74803149606299213" bottom="0.74803149606299213" header="0.31496062992125984" footer="0.31496062992125984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Combettes</dc:creator>
  <cp:lastModifiedBy>Christian Combettes</cp:lastModifiedBy>
  <cp:lastPrinted>2024-04-11T16:03:34Z</cp:lastPrinted>
  <dcterms:created xsi:type="dcterms:W3CDTF">2024-04-03T17:07:23Z</dcterms:created>
  <dcterms:modified xsi:type="dcterms:W3CDTF">2024-04-11T16:36:23Z</dcterms:modified>
</cp:coreProperties>
</file>