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ii\Documents\arnaud2\EVER 2012\FUB\"/>
    </mc:Choice>
  </mc:AlternateContent>
  <bookViews>
    <workbookView xWindow="0" yWindow="0" windowWidth="20490" windowHeight="775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1" l="1"/>
  <c r="S8" i="1"/>
  <c r="S9" i="1"/>
  <c r="S10" i="1"/>
  <c r="S11" i="1"/>
  <c r="S12" i="1"/>
  <c r="S5" i="1"/>
  <c r="S6" i="1"/>
  <c r="S4" i="1"/>
  <c r="E16" i="1" l="1"/>
  <c r="F3" i="1" l="1"/>
</calcChain>
</file>

<file path=xl/sharedStrings.xml><?xml version="1.0" encoding="utf-8"?>
<sst xmlns="http://schemas.openxmlformats.org/spreadsheetml/2006/main" count="20" uniqueCount="18">
  <si>
    <t>distance</t>
  </si>
  <si>
    <t>rayon</t>
  </si>
  <si>
    <t>lumen</t>
  </si>
  <si>
    <t>lumen totale</t>
  </si>
  <si>
    <t>distance(m)</t>
  </si>
  <si>
    <t>1er halo rayon</t>
  </si>
  <si>
    <t>angle</t>
  </si>
  <si>
    <t>lux à 0.5m</t>
  </si>
  <si>
    <t>courant abs</t>
  </si>
  <si>
    <t>power abs</t>
  </si>
  <si>
    <t>temperature</t>
  </si>
  <si>
    <t>lumen/W</t>
  </si>
  <si>
    <t>lux max</t>
  </si>
  <si>
    <t>12 volt</t>
  </si>
  <si>
    <t>lux sol croise</t>
  </si>
  <si>
    <t>plein phare</t>
  </si>
  <si>
    <t>62°C</t>
  </si>
  <si>
    <t>tension (V)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</si>
</sst>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2" fontId="1" fillId="0" borderId="0" xfId="0" applyNumberFormat="1" applyFont="1"/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Feuil1!$B$24</c:f>
              <c:strCache>
                <c:ptCount val="1"/>
                <c:pt idx="0">
                  <c:v>lux sol croise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Feuil1!$A$25:$A$36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16</c:v>
                </c:pt>
                <c:pt idx="8">
                  <c:v>20</c:v>
                </c:pt>
                <c:pt idx="9">
                  <c:v>30</c:v>
                </c:pt>
              </c:numCache>
            </c:numRef>
          </c:xVal>
          <c:yVal>
            <c:numRef>
              <c:f>Feuil1!$B$25:$B$36</c:f>
              <c:numCache>
                <c:formatCode>General</c:formatCode>
                <c:ptCount val="12"/>
                <c:pt idx="0">
                  <c:v>0</c:v>
                </c:pt>
                <c:pt idx="1">
                  <c:v>53</c:v>
                </c:pt>
                <c:pt idx="2">
                  <c:v>37</c:v>
                </c:pt>
                <c:pt idx="3">
                  <c:v>42</c:v>
                </c:pt>
                <c:pt idx="4">
                  <c:v>49</c:v>
                </c:pt>
                <c:pt idx="5">
                  <c:v>55</c:v>
                </c:pt>
                <c:pt idx="6">
                  <c:v>62</c:v>
                </c:pt>
                <c:pt idx="7">
                  <c:v>52</c:v>
                </c:pt>
                <c:pt idx="8">
                  <c:v>39</c:v>
                </c:pt>
                <c:pt idx="9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4B-4354-9EB9-1A55CB97444C}"/>
            </c:ext>
          </c:extLst>
        </c:ser>
        <c:ser>
          <c:idx val="1"/>
          <c:order val="1"/>
          <c:tx>
            <c:strRef>
              <c:f>Feuil1!$C$24</c:f>
              <c:strCache>
                <c:ptCount val="1"/>
                <c:pt idx="0">
                  <c:v>plein phare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Feuil1!$A$25:$A$34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16</c:v>
                </c:pt>
                <c:pt idx="8">
                  <c:v>20</c:v>
                </c:pt>
                <c:pt idx="9">
                  <c:v>30</c:v>
                </c:pt>
              </c:numCache>
            </c:numRef>
          </c:xVal>
          <c:yVal>
            <c:numRef>
              <c:f>Feuil1!$C$25:$C$34</c:f>
              <c:numCache>
                <c:formatCode>General</c:formatCode>
                <c:ptCount val="10"/>
                <c:pt idx="0">
                  <c:v>0</c:v>
                </c:pt>
                <c:pt idx="1">
                  <c:v>59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16</c:v>
                </c:pt>
                <c:pt idx="8">
                  <c:v>11</c:v>
                </c:pt>
                <c:pt idx="9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4B-4354-9EB9-1A55CB974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789328"/>
        <c:axId val="461789720"/>
      </c:scatterChart>
      <c:valAx>
        <c:axId val="46178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1789720"/>
        <c:crosses val="autoZero"/>
        <c:crossBetween val="midCat"/>
      </c:valAx>
      <c:valAx>
        <c:axId val="4617897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1789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Feuil1!$A$2:$A$10</c:f>
              <c:numCache>
                <c:formatCode>General</c:formatCode>
                <c:ptCount val="9"/>
                <c:pt idx="0">
                  <c:v>0</c:v>
                </c:pt>
                <c:pt idx="1">
                  <c:v>2.5</c:v>
                </c:pt>
                <c:pt idx="2">
                  <c:v>5</c:v>
                </c:pt>
                <c:pt idx="3">
                  <c:v>7.5</c:v>
                </c:pt>
                <c:pt idx="4">
                  <c:v>10</c:v>
                </c:pt>
                <c:pt idx="5">
                  <c:v>12.5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</c:numCache>
            </c:numRef>
          </c:xVal>
          <c:yVal>
            <c:numRef>
              <c:f>Feuil1!$B$2:$B$10</c:f>
              <c:numCache>
                <c:formatCode>General</c:formatCode>
                <c:ptCount val="9"/>
                <c:pt idx="0">
                  <c:v>38000</c:v>
                </c:pt>
                <c:pt idx="1">
                  <c:v>23000</c:v>
                </c:pt>
                <c:pt idx="2">
                  <c:v>13000</c:v>
                </c:pt>
                <c:pt idx="3">
                  <c:v>6500</c:v>
                </c:pt>
                <c:pt idx="4">
                  <c:v>4500</c:v>
                </c:pt>
                <c:pt idx="5">
                  <c:v>2300</c:v>
                </c:pt>
                <c:pt idx="6">
                  <c:v>1000</c:v>
                </c:pt>
                <c:pt idx="7">
                  <c:v>100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B1-47B3-A1D9-32B7C7913D5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Feuil1!$A$2:$A$11</c:f>
              <c:numCache>
                <c:formatCode>General</c:formatCode>
                <c:ptCount val="10"/>
                <c:pt idx="0">
                  <c:v>0</c:v>
                </c:pt>
                <c:pt idx="1">
                  <c:v>2.5</c:v>
                </c:pt>
                <c:pt idx="2">
                  <c:v>5</c:v>
                </c:pt>
                <c:pt idx="3">
                  <c:v>7.5</c:v>
                </c:pt>
                <c:pt idx="4">
                  <c:v>10</c:v>
                </c:pt>
                <c:pt idx="5">
                  <c:v>12.5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30</c:v>
                </c:pt>
              </c:numCache>
            </c:numRef>
          </c:xVal>
          <c:yVal>
            <c:numRef>
              <c:f>Feuil1!$C$2:$C$11</c:f>
              <c:numCache>
                <c:formatCode>0.00</c:formatCode>
                <c:ptCount val="10"/>
                <c:pt idx="0">
                  <c:v>49000</c:v>
                </c:pt>
                <c:pt idx="1">
                  <c:v>42000</c:v>
                </c:pt>
                <c:pt idx="2">
                  <c:v>28000</c:v>
                </c:pt>
                <c:pt idx="3">
                  <c:v>19000</c:v>
                </c:pt>
                <c:pt idx="4">
                  <c:v>9000</c:v>
                </c:pt>
                <c:pt idx="5">
                  <c:v>5230</c:v>
                </c:pt>
                <c:pt idx="6">
                  <c:v>3100</c:v>
                </c:pt>
                <c:pt idx="7">
                  <c:v>473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B1-47B3-A1D9-32B7C7913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790504"/>
        <c:axId val="461790896"/>
      </c:scatterChart>
      <c:valAx>
        <c:axId val="461790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1790896"/>
        <c:crosses val="autoZero"/>
        <c:crossBetween val="midCat"/>
      </c:valAx>
      <c:valAx>
        <c:axId val="4617908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1790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Feuil1!$Q$4:$Q$12</c:f>
              <c:numCache>
                <c:formatCode>General</c:formatCode>
                <c:ptCount val="9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16.600000000000001</c:v>
                </c:pt>
              </c:numCache>
            </c:numRef>
          </c:xVal>
          <c:yVal>
            <c:numRef>
              <c:f>Feuil1!$R$4:$R$12</c:f>
              <c:numCache>
                <c:formatCode>General</c:formatCode>
                <c:ptCount val="9"/>
                <c:pt idx="0">
                  <c:v>0</c:v>
                </c:pt>
                <c:pt idx="1">
                  <c:v>0.53</c:v>
                </c:pt>
                <c:pt idx="2">
                  <c:v>1.1399999999999999</c:v>
                </c:pt>
                <c:pt idx="3">
                  <c:v>0.73</c:v>
                </c:pt>
                <c:pt idx="4">
                  <c:v>0.97</c:v>
                </c:pt>
                <c:pt idx="5">
                  <c:v>0.89</c:v>
                </c:pt>
                <c:pt idx="6">
                  <c:v>0.83</c:v>
                </c:pt>
                <c:pt idx="7">
                  <c:v>0.78</c:v>
                </c:pt>
                <c:pt idx="8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00-411B-A8A4-8F36CBE36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067344"/>
        <c:axId val="458355744"/>
      </c:scatterChart>
      <c:valAx>
        <c:axId val="501067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8355744"/>
        <c:crosses val="autoZero"/>
        <c:crossBetween val="midCat"/>
      </c:valAx>
      <c:valAx>
        <c:axId val="45835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1067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14</xdr:row>
      <xdr:rowOff>185737</xdr:rowOff>
    </xdr:from>
    <xdr:to>
      <xdr:col>16</xdr:col>
      <xdr:colOff>19050</xdr:colOff>
      <xdr:row>31</xdr:row>
      <xdr:rowOff>71437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638175</xdr:colOff>
      <xdr:row>28</xdr:row>
      <xdr:rowOff>0</xdr:rowOff>
    </xdr:from>
    <xdr:to>
      <xdr:col>14</xdr:col>
      <xdr:colOff>285750</xdr:colOff>
      <xdr:row>29</xdr:row>
      <xdr:rowOff>133350</xdr:rowOff>
    </xdr:to>
    <xdr:sp macro="" textlink="">
      <xdr:nvSpPr>
        <xdr:cNvPr id="3" name="ZoneTexte 2"/>
        <xdr:cNvSpPr txBox="1"/>
      </xdr:nvSpPr>
      <xdr:spPr>
        <a:xfrm>
          <a:off x="9372600" y="5219700"/>
          <a:ext cx="117157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distance(m)</a:t>
          </a:r>
        </a:p>
      </xdr:txBody>
    </xdr:sp>
    <xdr:clientData/>
  </xdr:twoCellAnchor>
  <xdr:twoCellAnchor>
    <xdr:from>
      <xdr:col>11</xdr:col>
      <xdr:colOff>123824</xdr:colOff>
      <xdr:row>17</xdr:row>
      <xdr:rowOff>142875</xdr:rowOff>
    </xdr:from>
    <xdr:to>
      <xdr:col>14</xdr:col>
      <xdr:colOff>304799</xdr:colOff>
      <xdr:row>19</xdr:row>
      <xdr:rowOff>114300</xdr:rowOff>
    </xdr:to>
    <xdr:sp macro="" textlink="">
      <xdr:nvSpPr>
        <xdr:cNvPr id="5" name="ZoneTexte 4"/>
        <xdr:cNvSpPr txBox="1"/>
      </xdr:nvSpPr>
      <xdr:spPr>
        <a:xfrm>
          <a:off x="8096249" y="3409950"/>
          <a:ext cx="246697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rgbClr val="0070C0"/>
              </a:solidFill>
            </a:rPr>
            <a:t>lux sol </a:t>
          </a:r>
          <a:r>
            <a:rPr lang="fr-FR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mode feux de croisement </a:t>
          </a:r>
          <a:endParaRPr lang="fr-FR">
            <a:solidFill>
              <a:srgbClr val="0070C0"/>
            </a:solidFill>
            <a:effectLst/>
          </a:endParaRPr>
        </a:p>
        <a:p>
          <a:endParaRPr lang="fr-FR" sz="1100"/>
        </a:p>
      </xdr:txBody>
    </xdr:sp>
    <xdr:clientData/>
  </xdr:twoCellAnchor>
  <xdr:twoCellAnchor>
    <xdr:from>
      <xdr:col>8</xdr:col>
      <xdr:colOff>466725</xdr:colOff>
      <xdr:row>0</xdr:row>
      <xdr:rowOff>14287</xdr:rowOff>
    </xdr:from>
    <xdr:to>
      <xdr:col>14</xdr:col>
      <xdr:colOff>466725</xdr:colOff>
      <xdr:row>14</xdr:row>
      <xdr:rowOff>90487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714375</xdr:colOff>
      <xdr:row>10</xdr:row>
      <xdr:rowOff>161925</xdr:rowOff>
    </xdr:from>
    <xdr:to>
      <xdr:col>13</xdr:col>
      <xdr:colOff>361950</xdr:colOff>
      <xdr:row>12</xdr:row>
      <xdr:rowOff>85725</xdr:rowOff>
    </xdr:to>
    <xdr:sp macro="" textlink="">
      <xdr:nvSpPr>
        <xdr:cNvPr id="7" name="ZoneTexte 6"/>
        <xdr:cNvSpPr txBox="1"/>
      </xdr:nvSpPr>
      <xdr:spPr>
        <a:xfrm>
          <a:off x="8686800" y="2095500"/>
          <a:ext cx="11715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rayon(cm)</a:t>
          </a:r>
        </a:p>
      </xdr:txBody>
    </xdr:sp>
    <xdr:clientData/>
  </xdr:twoCellAnchor>
  <xdr:twoCellAnchor>
    <xdr:from>
      <xdr:col>9</xdr:col>
      <xdr:colOff>190499</xdr:colOff>
      <xdr:row>5</xdr:row>
      <xdr:rowOff>180975</xdr:rowOff>
    </xdr:from>
    <xdr:to>
      <xdr:col>13</xdr:col>
      <xdr:colOff>390525</xdr:colOff>
      <xdr:row>7</xdr:row>
      <xdr:rowOff>152400</xdr:rowOff>
    </xdr:to>
    <xdr:sp macro="" textlink="">
      <xdr:nvSpPr>
        <xdr:cNvPr id="8" name="ZoneTexte 7"/>
        <xdr:cNvSpPr txBox="1"/>
      </xdr:nvSpPr>
      <xdr:spPr>
        <a:xfrm>
          <a:off x="6638924" y="1152525"/>
          <a:ext cx="3248026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rgbClr val="0070C0"/>
              </a:solidFill>
            </a:rPr>
            <a:t>lux sur un mur à</a:t>
          </a:r>
          <a:r>
            <a:rPr lang="fr-FR" sz="1100" baseline="0">
              <a:solidFill>
                <a:srgbClr val="0070C0"/>
              </a:solidFill>
            </a:rPr>
            <a:t> 0.5m mode feux de croisement </a:t>
          </a:r>
          <a:endParaRPr lang="fr-FR" sz="1100">
            <a:solidFill>
              <a:srgbClr val="0070C0"/>
            </a:solidFill>
          </a:endParaRPr>
        </a:p>
      </xdr:txBody>
    </xdr:sp>
    <xdr:clientData/>
  </xdr:twoCellAnchor>
  <xdr:twoCellAnchor>
    <xdr:from>
      <xdr:col>11</xdr:col>
      <xdr:colOff>19051</xdr:colOff>
      <xdr:row>22</xdr:row>
      <xdr:rowOff>180975</xdr:rowOff>
    </xdr:from>
    <xdr:to>
      <xdr:col>13</xdr:col>
      <xdr:colOff>476251</xdr:colOff>
      <xdr:row>24</xdr:row>
      <xdr:rowOff>152400</xdr:rowOff>
    </xdr:to>
    <xdr:sp macro="" textlink="">
      <xdr:nvSpPr>
        <xdr:cNvPr id="9" name="ZoneTexte 8"/>
        <xdr:cNvSpPr txBox="1"/>
      </xdr:nvSpPr>
      <xdr:spPr>
        <a:xfrm>
          <a:off x="7991476" y="4400550"/>
          <a:ext cx="198120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rgbClr val="FFC000"/>
              </a:solidFill>
            </a:rPr>
            <a:t>lux sol </a:t>
          </a:r>
          <a:r>
            <a:rPr lang="fr-FR" sz="1100" baseline="0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mode plein phare </a:t>
          </a:r>
          <a:endParaRPr lang="fr-FR">
            <a:solidFill>
              <a:srgbClr val="FFC000"/>
            </a:solidFill>
            <a:effectLst/>
          </a:endParaRPr>
        </a:p>
        <a:p>
          <a:endParaRPr lang="fr-FR" sz="1100"/>
        </a:p>
      </xdr:txBody>
    </xdr:sp>
    <xdr:clientData/>
  </xdr:twoCellAnchor>
  <xdr:twoCellAnchor>
    <xdr:from>
      <xdr:col>16</xdr:col>
      <xdr:colOff>295275</xdr:colOff>
      <xdr:row>14</xdr:row>
      <xdr:rowOff>66675</xdr:rowOff>
    </xdr:from>
    <xdr:to>
      <xdr:col>23</xdr:col>
      <xdr:colOff>266700</xdr:colOff>
      <xdr:row>29</xdr:row>
      <xdr:rowOff>142875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704850</xdr:colOff>
      <xdr:row>16</xdr:row>
      <xdr:rowOff>85725</xdr:rowOff>
    </xdr:from>
    <xdr:to>
      <xdr:col>21</xdr:col>
      <xdr:colOff>152401</xdr:colOff>
      <xdr:row>18</xdr:row>
      <xdr:rowOff>66675</xdr:rowOff>
    </xdr:to>
    <xdr:sp macro="" textlink="">
      <xdr:nvSpPr>
        <xdr:cNvPr id="10" name="ZoneTexte 9"/>
        <xdr:cNvSpPr txBox="1"/>
      </xdr:nvSpPr>
      <xdr:spPr>
        <a:xfrm>
          <a:off x="12487275" y="3162300"/>
          <a:ext cx="2838451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aseline="0">
              <a:solidFill>
                <a:srgbClr val="0070C0"/>
              </a:solidFill>
            </a:rPr>
            <a:t>courant en feu de croisement </a:t>
          </a:r>
          <a:endParaRPr lang="fr-FR" sz="1100">
            <a:solidFill>
              <a:srgbClr val="0070C0"/>
            </a:solidFill>
          </a:endParaRPr>
        </a:p>
      </xdr:txBody>
    </xdr:sp>
    <xdr:clientData/>
  </xdr:twoCellAnchor>
  <xdr:twoCellAnchor>
    <xdr:from>
      <xdr:col>19</xdr:col>
      <xdr:colOff>447676</xdr:colOff>
      <xdr:row>25</xdr:row>
      <xdr:rowOff>76200</xdr:rowOff>
    </xdr:from>
    <xdr:to>
      <xdr:col>22</xdr:col>
      <xdr:colOff>561976</xdr:colOff>
      <xdr:row>28</xdr:row>
      <xdr:rowOff>57150</xdr:rowOff>
    </xdr:to>
    <xdr:sp macro="" textlink="">
      <xdr:nvSpPr>
        <xdr:cNvPr id="11" name="ZoneTexte 10"/>
        <xdr:cNvSpPr txBox="1"/>
      </xdr:nvSpPr>
      <xdr:spPr>
        <a:xfrm>
          <a:off x="14516101" y="4867275"/>
          <a:ext cx="17526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aseline="0">
              <a:solidFill>
                <a:srgbClr val="0070C0"/>
              </a:solidFill>
            </a:rPr>
            <a:t>tension d'alimentation </a:t>
          </a:r>
          <a:endParaRPr lang="fr-FR" sz="1100">
            <a:solidFill>
              <a:srgbClr val="0070C0"/>
            </a:solidFill>
          </a:endParaRPr>
        </a:p>
      </xdr:txBody>
    </xdr:sp>
    <xdr:clientData/>
  </xdr:twoCellAnchor>
  <xdr:twoCellAnchor>
    <xdr:from>
      <xdr:col>9</xdr:col>
      <xdr:colOff>314325</xdr:colOff>
      <xdr:row>4</xdr:row>
      <xdr:rowOff>0</xdr:rowOff>
    </xdr:from>
    <xdr:to>
      <xdr:col>13</xdr:col>
      <xdr:colOff>514351</xdr:colOff>
      <xdr:row>5</xdr:row>
      <xdr:rowOff>171450</xdr:rowOff>
    </xdr:to>
    <xdr:sp macro="" textlink="">
      <xdr:nvSpPr>
        <xdr:cNvPr id="12" name="ZoneTexte 11"/>
        <xdr:cNvSpPr txBox="1"/>
      </xdr:nvSpPr>
      <xdr:spPr>
        <a:xfrm>
          <a:off x="6762750" y="781050"/>
          <a:ext cx="3248026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rgbClr val="0070C0"/>
              </a:solidFill>
            </a:rPr>
            <a:t>lux sur un mur à</a:t>
          </a:r>
          <a:r>
            <a:rPr lang="fr-FR" sz="1100" baseline="0">
              <a:solidFill>
                <a:srgbClr val="0070C0"/>
              </a:solidFill>
            </a:rPr>
            <a:t> 0.5m "plein phare"</a:t>
          </a:r>
          <a:endParaRPr lang="fr-FR" sz="1100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workbookViewId="0">
      <selection activeCell="H28" sqref="H28"/>
    </sheetView>
  </sheetViews>
  <sheetFormatPr baseColWidth="10" defaultRowHeight="15" x14ac:dyDescent="0.25"/>
  <cols>
    <col min="4" max="4" width="9.85546875" customWidth="1"/>
    <col min="5" max="5" width="7.85546875" customWidth="1"/>
    <col min="6" max="6" width="10.42578125" customWidth="1"/>
    <col min="20" max="20" width="8.5703125" customWidth="1"/>
    <col min="21" max="22" width="8" customWidth="1"/>
    <col min="23" max="23" width="10.140625" customWidth="1"/>
  </cols>
  <sheetData>
    <row r="1" spans="1:23" x14ac:dyDescent="0.25">
      <c r="A1" t="s">
        <v>1</v>
      </c>
      <c r="B1" t="s">
        <v>7</v>
      </c>
      <c r="C1" t="s">
        <v>15</v>
      </c>
      <c r="E1" t="s">
        <v>4</v>
      </c>
      <c r="F1">
        <v>0.5</v>
      </c>
      <c r="G1">
        <v>0.3</v>
      </c>
    </row>
    <row r="2" spans="1:23" ht="15.75" thickBot="1" x14ac:dyDescent="0.3">
      <c r="A2">
        <v>0</v>
      </c>
      <c r="B2">
        <v>38000</v>
      </c>
      <c r="C2" s="1">
        <v>49000</v>
      </c>
      <c r="E2" t="s">
        <v>5</v>
      </c>
      <c r="F2">
        <v>0.15</v>
      </c>
      <c r="Q2" t="s">
        <v>13</v>
      </c>
    </row>
    <row r="3" spans="1:23" x14ac:dyDescent="0.25">
      <c r="A3">
        <v>2.5</v>
      </c>
      <c r="B3">
        <v>23000</v>
      </c>
      <c r="C3" s="1">
        <v>42000</v>
      </c>
      <c r="E3" t="s">
        <v>6</v>
      </c>
      <c r="F3">
        <f>(180/3.14)*ATAN(F2/F1)</f>
        <v>16.707714333126138</v>
      </c>
      <c r="Q3" s="11" t="s">
        <v>17</v>
      </c>
      <c r="R3" s="12" t="s">
        <v>8</v>
      </c>
      <c r="S3" s="13" t="s">
        <v>9</v>
      </c>
      <c r="T3" s="13" t="s">
        <v>10</v>
      </c>
      <c r="U3" s="13" t="s">
        <v>12</v>
      </c>
      <c r="V3" s="13" t="s">
        <v>2</v>
      </c>
      <c r="W3" s="14" t="s">
        <v>11</v>
      </c>
    </row>
    <row r="4" spans="1:23" x14ac:dyDescent="0.25">
      <c r="A4">
        <v>5</v>
      </c>
      <c r="B4">
        <v>13000</v>
      </c>
      <c r="C4" s="1">
        <v>28000</v>
      </c>
      <c r="Q4" s="9">
        <v>9</v>
      </c>
      <c r="R4" s="9">
        <v>0</v>
      </c>
      <c r="S4" s="9">
        <f>R4*Q4</f>
        <v>0</v>
      </c>
      <c r="T4" s="9"/>
      <c r="U4" s="9"/>
      <c r="V4" s="10"/>
      <c r="W4" s="10"/>
    </row>
    <row r="5" spans="1:23" x14ac:dyDescent="0.25">
      <c r="A5">
        <v>7.5</v>
      </c>
      <c r="B5">
        <v>6500</v>
      </c>
      <c r="C5" s="1">
        <v>19000</v>
      </c>
      <c r="Q5" s="9">
        <v>10</v>
      </c>
      <c r="R5" s="9">
        <v>0.53</v>
      </c>
      <c r="S5" s="9">
        <f t="shared" ref="S5:S12" si="0">R5*Q5</f>
        <v>5.3000000000000007</v>
      </c>
      <c r="T5" s="9"/>
      <c r="U5" s="9"/>
      <c r="V5" s="10"/>
      <c r="W5" s="10"/>
    </row>
    <row r="6" spans="1:23" x14ac:dyDescent="0.25">
      <c r="A6">
        <v>10</v>
      </c>
      <c r="B6">
        <v>4500</v>
      </c>
      <c r="C6" s="1">
        <v>9000</v>
      </c>
      <c r="Q6" s="9">
        <v>11</v>
      </c>
      <c r="R6" s="9">
        <v>1.1399999999999999</v>
      </c>
      <c r="S6" s="9">
        <f t="shared" si="0"/>
        <v>12.54</v>
      </c>
      <c r="T6" s="9"/>
      <c r="U6" s="9">
        <v>54000</v>
      </c>
      <c r="V6" s="9"/>
      <c r="W6" s="10"/>
    </row>
    <row r="7" spans="1:23" x14ac:dyDescent="0.25">
      <c r="A7">
        <v>12.5</v>
      </c>
      <c r="B7">
        <v>2300</v>
      </c>
      <c r="C7" s="1">
        <v>5230</v>
      </c>
      <c r="Q7" s="15">
        <v>12</v>
      </c>
      <c r="R7" s="15">
        <v>0.73</v>
      </c>
      <c r="S7" s="9">
        <f t="shared" si="0"/>
        <v>8.76</v>
      </c>
      <c r="T7" s="9" t="s">
        <v>16</v>
      </c>
      <c r="U7" s="9"/>
      <c r="V7" s="9"/>
      <c r="W7" s="9"/>
    </row>
    <row r="8" spans="1:23" x14ac:dyDescent="0.25">
      <c r="A8">
        <v>15</v>
      </c>
      <c r="B8">
        <v>1000</v>
      </c>
      <c r="C8" s="1">
        <v>3100</v>
      </c>
      <c r="Q8" s="15">
        <v>13</v>
      </c>
      <c r="R8" s="15">
        <v>0.97</v>
      </c>
      <c r="S8" s="9">
        <f t="shared" si="0"/>
        <v>12.61</v>
      </c>
      <c r="T8" s="9"/>
      <c r="U8" s="9"/>
      <c r="V8" s="9"/>
      <c r="W8" s="9"/>
    </row>
    <row r="9" spans="1:23" x14ac:dyDescent="0.25">
      <c r="A9">
        <v>20</v>
      </c>
      <c r="B9">
        <v>100</v>
      </c>
      <c r="C9" s="1">
        <v>473</v>
      </c>
      <c r="Q9" s="15">
        <v>14</v>
      </c>
      <c r="R9" s="15">
        <v>0.89</v>
      </c>
      <c r="S9" s="9">
        <f t="shared" si="0"/>
        <v>12.46</v>
      </c>
      <c r="T9" s="9"/>
      <c r="U9" s="9"/>
      <c r="V9" s="9"/>
      <c r="W9" s="9"/>
    </row>
    <row r="10" spans="1:23" x14ac:dyDescent="0.25">
      <c r="A10">
        <v>25</v>
      </c>
      <c r="B10">
        <v>0</v>
      </c>
      <c r="C10" s="1"/>
      <c r="Q10" s="15">
        <v>15</v>
      </c>
      <c r="R10" s="15">
        <v>0.83</v>
      </c>
      <c r="S10" s="9">
        <f t="shared" si="0"/>
        <v>12.45</v>
      </c>
      <c r="T10" s="9"/>
      <c r="U10" s="9"/>
      <c r="V10" s="9"/>
      <c r="W10" s="9"/>
    </row>
    <row r="11" spans="1:23" x14ac:dyDescent="0.25">
      <c r="A11">
        <v>30</v>
      </c>
      <c r="B11">
        <v>0</v>
      </c>
      <c r="C11" s="1"/>
      <c r="Q11" s="15">
        <v>16</v>
      </c>
      <c r="R11" s="15">
        <v>0.78</v>
      </c>
      <c r="S11" s="9">
        <f t="shared" si="0"/>
        <v>12.48</v>
      </c>
      <c r="T11" s="9"/>
      <c r="U11" s="9"/>
      <c r="V11" s="9"/>
      <c r="W11" s="9"/>
    </row>
    <row r="12" spans="1:23" x14ac:dyDescent="0.25">
      <c r="C12" s="2"/>
      <c r="Q12" s="15">
        <v>16.600000000000001</v>
      </c>
      <c r="R12" s="15">
        <v>0.75</v>
      </c>
      <c r="S12" s="9">
        <f t="shared" si="0"/>
        <v>12.450000000000001</v>
      </c>
      <c r="T12" s="9"/>
      <c r="U12" s="9"/>
      <c r="V12" s="9"/>
      <c r="W12" s="9"/>
    </row>
    <row r="15" spans="1:23" x14ac:dyDescent="0.25">
      <c r="C15" t="s">
        <v>3</v>
      </c>
      <c r="E15" t="s">
        <v>2</v>
      </c>
    </row>
    <row r="16" spans="1:23" x14ac:dyDescent="0.25">
      <c r="C16" s="3"/>
      <c r="E16">
        <f>(B2/2)*3.14*0.1^2</f>
        <v>596.60000000000014</v>
      </c>
    </row>
    <row r="24" spans="1:9" x14ac:dyDescent="0.25">
      <c r="A24" t="s">
        <v>0</v>
      </c>
      <c r="B24" t="s">
        <v>14</v>
      </c>
      <c r="C24" t="s">
        <v>15</v>
      </c>
    </row>
    <row r="25" spans="1:9" x14ac:dyDescent="0.25">
      <c r="A25">
        <v>0</v>
      </c>
      <c r="B25">
        <v>0</v>
      </c>
      <c r="C25">
        <v>0</v>
      </c>
    </row>
    <row r="26" spans="1:9" x14ac:dyDescent="0.25">
      <c r="A26">
        <v>2</v>
      </c>
      <c r="B26">
        <v>53</v>
      </c>
      <c r="C26">
        <v>59</v>
      </c>
    </row>
    <row r="27" spans="1:9" x14ac:dyDescent="0.25">
      <c r="A27">
        <v>4</v>
      </c>
      <c r="B27">
        <v>37</v>
      </c>
      <c r="C27">
        <v>19</v>
      </c>
    </row>
    <row r="28" spans="1:9" x14ac:dyDescent="0.25">
      <c r="A28">
        <v>6</v>
      </c>
      <c r="B28">
        <v>42</v>
      </c>
      <c r="C28">
        <v>19</v>
      </c>
      <c r="D28" s="5"/>
      <c r="E28" s="6"/>
      <c r="F28" s="8"/>
      <c r="G28" s="7"/>
      <c r="H28" s="8"/>
      <c r="I28" s="7"/>
    </row>
    <row r="29" spans="1:9" x14ac:dyDescent="0.25">
      <c r="A29">
        <v>8</v>
      </c>
      <c r="B29">
        <v>49</v>
      </c>
      <c r="C29">
        <v>19</v>
      </c>
      <c r="D29" s="5"/>
      <c r="E29" s="6"/>
      <c r="F29" s="8"/>
      <c r="G29" s="7"/>
      <c r="H29" s="8"/>
      <c r="I29" s="7"/>
    </row>
    <row r="30" spans="1:9" x14ac:dyDescent="0.25">
      <c r="A30">
        <v>10</v>
      </c>
      <c r="B30">
        <v>55</v>
      </c>
      <c r="C30">
        <v>20</v>
      </c>
      <c r="D30" s="5"/>
      <c r="E30" s="6"/>
      <c r="F30" s="8"/>
      <c r="G30" s="7"/>
      <c r="H30" s="8"/>
      <c r="I30" s="7"/>
    </row>
    <row r="31" spans="1:9" x14ac:dyDescent="0.25">
      <c r="A31">
        <v>12</v>
      </c>
      <c r="B31">
        <v>62</v>
      </c>
      <c r="C31">
        <v>21</v>
      </c>
      <c r="D31" s="4"/>
    </row>
    <row r="32" spans="1:9" x14ac:dyDescent="0.25">
      <c r="A32">
        <v>16</v>
      </c>
      <c r="B32">
        <v>52</v>
      </c>
      <c r="C32">
        <v>16</v>
      </c>
    </row>
    <row r="33" spans="1:3" x14ac:dyDescent="0.25">
      <c r="A33">
        <v>20</v>
      </c>
      <c r="B33">
        <v>39</v>
      </c>
      <c r="C33">
        <v>11</v>
      </c>
    </row>
    <row r="34" spans="1:3" x14ac:dyDescent="0.25">
      <c r="A34">
        <v>30</v>
      </c>
      <c r="B34">
        <v>20</v>
      </c>
      <c r="C34">
        <v>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geii</dc:creator>
  <cp:lastModifiedBy>geii</cp:lastModifiedBy>
  <dcterms:created xsi:type="dcterms:W3CDTF">2021-10-14T13:01:13Z</dcterms:created>
  <dcterms:modified xsi:type="dcterms:W3CDTF">2025-03-17T13:54:27Z</dcterms:modified>
</cp:coreProperties>
</file>