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ondation Orange\Desktop\Gestion de stock\"/>
    </mc:Choice>
  </mc:AlternateContent>
  <bookViews>
    <workbookView xWindow="-120" yWindow="-120" windowWidth="20730" windowHeight="11160" activeTab="3"/>
  </bookViews>
  <sheets>
    <sheet name="A propos" sheetId="4" r:id="rId1"/>
    <sheet name="Journal des entrées" sheetId="1" r:id="rId2"/>
    <sheet name="Etat des Stocks" sheetId="2" r:id="rId3"/>
    <sheet name="Journal des sorties" sheetId="3" r:id="rId4"/>
  </sheets>
  <definedNames>
    <definedName name="_xlnm._FilterDatabase" localSheetId="1" hidden="1">'Journal des entrées'!$B$4:$G$615</definedName>
    <definedName name="_xlnm._FilterDatabase" localSheetId="3" hidden="1">'Journal des sorties'!$B$4:$H$16</definedName>
    <definedName name="_xlnm.Print_Area" localSheetId="2">'Etat des Stocks'!$A$1:$I$17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2" l="1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H7" i="2"/>
  <c r="I7" i="2" s="1"/>
  <c r="H8" i="2"/>
  <c r="H9" i="2"/>
  <c r="I9" i="2" s="1"/>
  <c r="H10" i="2"/>
  <c r="H11" i="2"/>
  <c r="I11" i="2" s="1"/>
  <c r="H12" i="2"/>
  <c r="H13" i="2"/>
  <c r="I13" i="2" s="1"/>
  <c r="H14" i="2"/>
  <c r="H15" i="2"/>
  <c r="I15" i="2" s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I8" i="2"/>
  <c r="I10" i="2"/>
  <c r="I12" i="2"/>
  <c r="I14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G11" i="1" l="1"/>
  <c r="H6" i="2" l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F6" i="2" l="1"/>
  <c r="F7" i="2"/>
  <c r="F8" i="2"/>
  <c r="F9" i="2"/>
  <c r="F10" i="2"/>
  <c r="F11" i="2"/>
  <c r="F12" i="2"/>
  <c r="F13" i="2"/>
  <c r="F14" i="2"/>
  <c r="F15" i="2"/>
  <c r="F16" i="2"/>
  <c r="F17" i="2"/>
  <c r="E6" i="2"/>
  <c r="H16" i="3"/>
  <c r="H15" i="3"/>
  <c r="H14" i="3"/>
  <c r="H13" i="3"/>
  <c r="H12" i="3"/>
  <c r="H11" i="3"/>
  <c r="H10" i="3"/>
  <c r="H9" i="3"/>
  <c r="H8" i="3"/>
  <c r="H7" i="3"/>
  <c r="H6" i="3"/>
  <c r="G7" i="1" l="1"/>
  <c r="G8" i="1"/>
  <c r="G9" i="1"/>
  <c r="G10" i="1"/>
  <c r="G12" i="1"/>
  <c r="G13" i="1"/>
  <c r="G14" i="1"/>
  <c r="G15" i="1"/>
  <c r="G16" i="1"/>
  <c r="G6" i="1"/>
  <c r="E17" i="2" l="1"/>
  <c r="E7" i="2"/>
  <c r="G7" i="2" s="1"/>
  <c r="E8" i="2"/>
  <c r="E9" i="2"/>
  <c r="E10" i="2"/>
  <c r="E11" i="2"/>
  <c r="E12" i="2"/>
  <c r="E13" i="2"/>
  <c r="E14" i="2"/>
  <c r="E15" i="2"/>
  <c r="E16" i="2"/>
  <c r="G6" i="2" l="1"/>
  <c r="I6" i="2" s="1"/>
</calcChain>
</file>

<file path=xl/sharedStrings.xml><?xml version="1.0" encoding="utf-8"?>
<sst xmlns="http://schemas.openxmlformats.org/spreadsheetml/2006/main" count="68" uniqueCount="48">
  <si>
    <t>Date</t>
  </si>
  <si>
    <t>Entrées</t>
  </si>
  <si>
    <t>Sorties</t>
  </si>
  <si>
    <t>Qté</t>
  </si>
  <si>
    <t>P.U</t>
  </si>
  <si>
    <t>PT</t>
  </si>
  <si>
    <t>P.T</t>
  </si>
  <si>
    <t>Article</t>
  </si>
  <si>
    <t>Stock initial</t>
  </si>
  <si>
    <t>Stock final</t>
  </si>
  <si>
    <t>N°</t>
  </si>
  <si>
    <t>Axe</t>
  </si>
  <si>
    <t>ETAT DE STOCK CENTRAL</t>
  </si>
  <si>
    <t>Journal des Entrées Central</t>
  </si>
  <si>
    <t>JOURNAL DES SORTIES</t>
  </si>
  <si>
    <t>Notice</t>
  </si>
  <si>
    <t>1. Entrer manuellement le nom de l'article dans la colonne Article</t>
  </si>
  <si>
    <t>2. Entrer manuellement le stock initial</t>
  </si>
  <si>
    <t>Attention</t>
  </si>
  <si>
    <t>colonnes sont complétées automatiquement avec des Foctions Excel</t>
  </si>
  <si>
    <t>en provenance des élements du journal des entrées et des sorties</t>
  </si>
  <si>
    <r>
      <t xml:space="preserve">Pour les </t>
    </r>
    <r>
      <rPr>
        <b/>
        <sz val="11"/>
        <color rgb="FF0070C0"/>
        <rFont val="Calibri"/>
        <family val="2"/>
        <scheme val="minor"/>
      </rPr>
      <t>colonnes Entrées, Sorties et Stock final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n'écrivez rien. Ces</t>
    </r>
  </si>
  <si>
    <t>1. Inscrivez la date dans son format normal Ex: 12/01/2025</t>
  </si>
  <si>
    <t>2. Choisissez le Nom de l'article déjà préinscris dans l'Etat de stock</t>
  </si>
  <si>
    <t>N'insérer pas un article dans la colonne article, les articles proviennent</t>
  </si>
  <si>
    <t>de l'etat des stocks déjà préétablis</t>
  </si>
  <si>
    <t>3. Inserer les quantités et Prix unitaires manuellement</t>
  </si>
  <si>
    <t xml:space="preserve">le prix total se calcul automatiquement et se reflète dans l'etat des </t>
  </si>
  <si>
    <t>stocks</t>
  </si>
  <si>
    <t>2. Choisissez l'axe où doit partir l'article</t>
  </si>
  <si>
    <t>3. Choisissez le Nom de l'article déjà préinscris dans l'Etat de stock</t>
  </si>
  <si>
    <t>4. Inserer les quantités et Prix unitaires manuellement</t>
  </si>
  <si>
    <t>1. Inscrivez la date dans son format normal (Ex: 12/01/2025)</t>
  </si>
  <si>
    <t>GESTION DE STOCK CENTRALE</t>
  </si>
  <si>
    <t>C'est Pour permettre une gestion simple des données, moyennement bien structurée</t>
  </si>
  <si>
    <t>Elle permet de gérer un stock des biens, pour  enfin être distribués dans les POS</t>
  </si>
  <si>
    <t>Pour toute question y relative ou lors de sa pertubation Veuillez nous contacter sur:</t>
  </si>
  <si>
    <t>kabayoumba97@gmail.com</t>
  </si>
  <si>
    <t>kabayocoulomb97@hotmail.com</t>
  </si>
  <si>
    <t>stenbusiness@hotmail.com</t>
  </si>
  <si>
    <t>WhatsApp +243997639726</t>
  </si>
  <si>
    <t>Licencié (Bac + 5)</t>
  </si>
  <si>
    <t>Gestion Financière</t>
  </si>
  <si>
    <t>apparutions dans les journaux (Entrées et Sorties)</t>
  </si>
  <si>
    <t>TRES IMPORTANT</t>
  </si>
  <si>
    <r>
      <t xml:space="preserve">Pocedez toujours par l'inscription des nouveaux articles dans </t>
    </r>
    <r>
      <rPr>
        <b/>
        <sz val="11"/>
        <color theme="4" tint="-0.249977111117893"/>
        <rFont val="Calibri"/>
        <family val="2"/>
        <scheme val="minor"/>
      </rPr>
      <t>l'Etat de stock</t>
    </r>
    <r>
      <rPr>
        <sz val="11"/>
        <color rgb="FFFF0000"/>
        <rFont val="Calibri"/>
        <family val="2"/>
        <scheme val="minor"/>
      </rPr>
      <t xml:space="preserve"> pour leurs</t>
    </r>
  </si>
  <si>
    <t>Fleurs or</t>
  </si>
  <si>
    <t>Salle à manger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</si>
</sst>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"/>
  </numFmts>
  <fonts count="18" x14ac:knownFonts="1">
    <font>
      <sz val="11"/>
      <color theme="1"/>
      <name val="Calibri"/>
      <family val="2"/>
      <scheme val="minor"/>
    </font>
    <font>
      <b/>
      <sz val="22"/>
      <color rgb="FF00B4C2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entury"/>
      <family val="1"/>
    </font>
    <font>
      <sz val="12"/>
      <color theme="1"/>
      <name val="Century"/>
      <family val="1"/>
    </font>
    <font>
      <sz val="10"/>
      <color theme="1"/>
      <name val="Century"/>
      <family val="1"/>
    </font>
    <font>
      <sz val="11"/>
      <color theme="1"/>
      <name val="Century"/>
      <family val="1"/>
    </font>
    <font>
      <b/>
      <sz val="22"/>
      <color rgb="FF00B4C2"/>
      <name val="Century"/>
      <family val="1"/>
    </font>
    <font>
      <b/>
      <sz val="12"/>
      <color theme="1"/>
      <name val="Century"/>
      <family val="1"/>
    </font>
    <font>
      <b/>
      <sz val="16"/>
      <color theme="1"/>
      <name val="Century"/>
      <family val="1"/>
    </font>
    <font>
      <b/>
      <sz val="16"/>
      <color theme="4"/>
      <name val="Century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left" vertical="center" indent="1"/>
    </xf>
    <xf numFmtId="0" fontId="4" fillId="0" borderId="0" xfId="0" applyFont="1"/>
    <xf numFmtId="0" fontId="2" fillId="0" borderId="1" xfId="0" applyFont="1" applyBorder="1"/>
    <xf numFmtId="20" fontId="6" fillId="2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3" borderId="5" xfId="0" applyFont="1" applyFill="1" applyBorder="1"/>
    <xf numFmtId="14" fontId="6" fillId="3" borderId="3" xfId="0" applyNumberFormat="1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left" vertical="center" indent="1"/>
    </xf>
    <xf numFmtId="0" fontId="7" fillId="0" borderId="1" xfId="0" applyFont="1" applyBorder="1"/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164" fontId="10" fillId="2" borderId="0" xfId="0" applyNumberFormat="1" applyFont="1" applyFill="1" applyAlignment="1">
      <alignment horizontal="centerContinuous"/>
    </xf>
    <xf numFmtId="164" fontId="4" fillId="2" borderId="1" xfId="0" applyNumberFormat="1" applyFont="1" applyFill="1" applyBorder="1" applyAlignment="1">
      <alignment horizontal="left" vertical="center" indent="1"/>
    </xf>
    <xf numFmtId="164" fontId="4" fillId="0" borderId="0" xfId="0" applyNumberFormat="1" applyFont="1"/>
    <xf numFmtId="0" fontId="5" fillId="3" borderId="4" xfId="0" applyFont="1" applyFill="1" applyBorder="1"/>
    <xf numFmtId="0" fontId="9" fillId="3" borderId="2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centerContinuous" vertical="center"/>
    </xf>
    <xf numFmtId="0" fontId="5" fillId="3" borderId="5" xfId="0" applyFont="1" applyFill="1" applyBorder="1"/>
    <xf numFmtId="14" fontId="5" fillId="3" borderId="3" xfId="0" applyNumberFormat="1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9" fillId="3" borderId="1" xfId="0" applyNumberFormat="1" applyFont="1" applyFill="1" applyBorder="1" applyAlignment="1">
      <alignment horizontal="centerContinuous" vertical="center"/>
    </xf>
    <xf numFmtId="164" fontId="5" fillId="3" borderId="1" xfId="0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164" fontId="0" fillId="4" borderId="0" xfId="0" applyNumberFormat="1" applyFill="1" applyAlignment="1">
      <alignment horizontal="centerContinuous"/>
    </xf>
    <xf numFmtId="0" fontId="0" fillId="5" borderId="0" xfId="0" applyFill="1"/>
    <xf numFmtId="164" fontId="0" fillId="5" borderId="0" xfId="0" applyNumberFormat="1" applyFill="1"/>
    <xf numFmtId="0" fontId="5" fillId="5" borderId="0" xfId="0" applyFont="1" applyFill="1"/>
    <xf numFmtId="0" fontId="4" fillId="5" borderId="0" xfId="0" applyFont="1" applyFill="1"/>
    <xf numFmtId="164" fontId="4" fillId="5" borderId="0" xfId="0" applyNumberFormat="1" applyFont="1" applyFill="1"/>
    <xf numFmtId="0" fontId="11" fillId="4" borderId="0" xfId="0" applyFont="1" applyFill="1" applyAlignment="1">
      <alignment horizontal="centerContinuous"/>
    </xf>
    <xf numFmtId="164" fontId="11" fillId="4" borderId="0" xfId="0" applyNumberFormat="1" applyFont="1" applyFill="1" applyAlignment="1">
      <alignment horizontal="centerContinuous"/>
    </xf>
    <xf numFmtId="164" fontId="4" fillId="3" borderId="1" xfId="0" applyNumberFormat="1" applyFont="1" applyFill="1" applyBorder="1" applyAlignment="1">
      <alignment horizontal="left" vertical="center" indent="1"/>
    </xf>
    <xf numFmtId="0" fontId="11" fillId="6" borderId="0" xfId="0" applyFont="1" applyFill="1" applyAlignment="1">
      <alignment horizontal="centerContinuous"/>
    </xf>
    <xf numFmtId="0" fontId="7" fillId="7" borderId="0" xfId="0" applyFont="1" applyFill="1"/>
    <xf numFmtId="0" fontId="8" fillId="7" borderId="0" xfId="0" applyFont="1" applyFill="1"/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9" fillId="3" borderId="4" xfId="0" applyFont="1" applyFill="1" applyBorder="1"/>
    <xf numFmtId="164" fontId="11" fillId="6" borderId="0" xfId="0" applyNumberFormat="1" applyFont="1" applyFill="1" applyAlignment="1">
      <alignment horizontal="centerContinuous"/>
    </xf>
    <xf numFmtId="164" fontId="7" fillId="7" borderId="0" xfId="0" applyNumberFormat="1" applyFont="1" applyFill="1"/>
    <xf numFmtId="164" fontId="7" fillId="0" borderId="0" xfId="0" applyNumberFormat="1" applyFont="1"/>
    <xf numFmtId="0" fontId="11" fillId="4" borderId="0" xfId="0" applyFont="1" applyFill="1" applyAlignment="1">
      <alignment horizontal="centerContinuous" vertical="center"/>
    </xf>
    <xf numFmtId="0" fontId="0" fillId="8" borderId="0" xfId="0" applyFont="1" applyFill="1" applyBorder="1"/>
    <xf numFmtId="0" fontId="12" fillId="8" borderId="0" xfId="0" applyFont="1" applyFill="1" applyBorder="1"/>
    <xf numFmtId="0" fontId="14" fillId="8" borderId="0" xfId="0" applyFont="1" applyFill="1" applyBorder="1"/>
    <xf numFmtId="0" fontId="0" fillId="8" borderId="6" xfId="0" applyFont="1" applyFill="1" applyBorder="1"/>
    <xf numFmtId="0" fontId="0" fillId="8" borderId="7" xfId="0" applyFont="1" applyFill="1" applyBorder="1"/>
    <xf numFmtId="0" fontId="13" fillId="8" borderId="7" xfId="0" applyFont="1" applyFill="1" applyBorder="1"/>
    <xf numFmtId="0" fontId="0" fillId="8" borderId="8" xfId="0" applyFont="1" applyFill="1" applyBorder="1"/>
    <xf numFmtId="0" fontId="0" fillId="8" borderId="9" xfId="0" applyFont="1" applyFill="1" applyBorder="1"/>
    <xf numFmtId="0" fontId="0" fillId="8" borderId="10" xfId="0" applyFont="1" applyFill="1" applyBorder="1"/>
    <xf numFmtId="0" fontId="0" fillId="8" borderId="9" xfId="1" applyFont="1" applyFill="1" applyBorder="1"/>
    <xf numFmtId="0" fontId="12" fillId="8" borderId="9" xfId="0" applyFont="1" applyFill="1" applyBorder="1"/>
    <xf numFmtId="0" fontId="12" fillId="8" borderId="10" xfId="0" applyFont="1" applyFill="1" applyBorder="1"/>
    <xf numFmtId="0" fontId="12" fillId="8" borderId="11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5" borderId="6" xfId="0" applyFill="1" applyBorder="1"/>
    <xf numFmtId="0" fontId="0" fillId="5" borderId="7" xfId="0" applyFill="1" applyBorder="1"/>
    <xf numFmtId="0" fontId="13" fillId="5" borderId="7" xfId="0" applyFont="1" applyFill="1" applyBorder="1"/>
    <xf numFmtId="0" fontId="0" fillId="5" borderId="8" xfId="0" applyFill="1" applyBorder="1"/>
    <xf numFmtId="0" fontId="0" fillId="9" borderId="9" xfId="0" applyFill="1" applyBorder="1"/>
    <xf numFmtId="0" fontId="0" fillId="9" borderId="0" xfId="0" applyFill="1" applyBorder="1"/>
    <xf numFmtId="0" fontId="0" fillId="9" borderId="10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10" borderId="9" xfId="0" applyFill="1" applyBorder="1"/>
    <xf numFmtId="0" fontId="0" fillId="10" borderId="0" xfId="0" applyFill="1" applyBorder="1"/>
    <xf numFmtId="0" fontId="13" fillId="10" borderId="0" xfId="0" applyFont="1" applyFill="1" applyBorder="1"/>
    <xf numFmtId="0" fontId="0" fillId="10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3" borderId="0" xfId="0" applyFill="1"/>
    <xf numFmtId="0" fontId="3" fillId="3" borderId="0" xfId="1" applyFill="1"/>
    <xf numFmtId="0" fontId="9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11" borderId="0" xfId="0" applyFill="1"/>
    <xf numFmtId="0" fontId="16" fillId="12" borderId="0" xfId="0" applyFont="1" applyFill="1"/>
    <xf numFmtId="0" fontId="12" fillId="11" borderId="0" xfId="0" applyFont="1" applyFill="1"/>
    <xf numFmtId="0" fontId="6" fillId="2" borderId="5" xfId="0" applyFont="1" applyFill="1" applyBorder="1" applyAlignment="1">
      <alignment horizontal="left" vertical="center" indent="1"/>
    </xf>
    <xf numFmtId="0" fontId="4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 indent="1"/>
    </xf>
    <xf numFmtId="0" fontId="4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164" fontId="4" fillId="2" borderId="5" xfId="0" applyNumberFormat="1" applyFont="1" applyFill="1" applyBorder="1" applyAlignment="1">
      <alignment horizontal="left" vertical="center" indent="1"/>
    </xf>
    <xf numFmtId="0" fontId="4" fillId="6" borderId="18" xfId="0" applyFont="1" applyFill="1" applyBorder="1" applyAlignment="1">
      <alignment horizontal="centerContinuous" vertical="center"/>
    </xf>
    <xf numFmtId="164" fontId="4" fillId="6" borderId="19" xfId="0" applyNumberFormat="1" applyFont="1" applyFill="1" applyBorder="1" applyAlignment="1">
      <alignment horizontal="centerContinuous" vertical="center"/>
    </xf>
    <xf numFmtId="164" fontId="4" fillId="6" borderId="20" xfId="0" applyNumberFormat="1" applyFont="1" applyFill="1" applyBorder="1" applyAlignment="1">
      <alignment horizontal="centerContinuous"/>
    </xf>
    <xf numFmtId="0" fontId="4" fillId="6" borderId="21" xfId="0" applyFont="1" applyFill="1" applyBorder="1" applyAlignment="1">
      <alignment horizontal="left" vertical="center" indent="1"/>
    </xf>
    <xf numFmtId="164" fontId="4" fillId="6" borderId="22" xfId="0" applyNumberFormat="1" applyFont="1" applyFill="1" applyBorder="1" applyAlignment="1">
      <alignment horizontal="left" vertical="center" indent="1"/>
    </xf>
    <xf numFmtId="164" fontId="4" fillId="6" borderId="23" xfId="0" applyNumberFormat="1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right" vertical="center"/>
    </xf>
    <xf numFmtId="20" fontId="6" fillId="2" borderId="5" xfId="0" applyNumberFormat="1" applyFont="1" applyFill="1" applyBorder="1" applyAlignment="1">
      <alignment horizontal="left" vertical="center" indent="1"/>
    </xf>
    <xf numFmtId="0" fontId="2" fillId="0" borderId="5" xfId="0" applyFont="1" applyBorder="1"/>
    <xf numFmtId="0" fontId="2" fillId="6" borderId="14" xfId="0" applyFont="1" applyFill="1" applyBorder="1" applyAlignment="1">
      <alignment horizontal="center"/>
    </xf>
    <xf numFmtId="0" fontId="0" fillId="6" borderId="15" xfId="0" applyFill="1" applyBorder="1"/>
    <xf numFmtId="0" fontId="0" fillId="0" borderId="1" xfId="0" applyBorder="1"/>
    <xf numFmtId="0" fontId="5" fillId="0" borderId="1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nbusiness@hotmail.com" TargetMode="External"/><Relationship Id="rId2" Type="http://schemas.openxmlformats.org/officeDocument/2006/relationships/hyperlink" Target="mailto:kabayocoulomb97@hotmail.com" TargetMode="External"/><Relationship Id="rId1" Type="http://schemas.openxmlformats.org/officeDocument/2006/relationships/hyperlink" Target="mailto:kabayoumba97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6"/>
  <sheetViews>
    <sheetView workbookViewId="0">
      <selection activeCell="G2" sqref="G2"/>
    </sheetView>
  </sheetViews>
  <sheetFormatPr baseColWidth="10" defaultRowHeight="15" x14ac:dyDescent="0.25"/>
  <cols>
    <col min="1" max="1" width="2.7109375" customWidth="1"/>
  </cols>
  <sheetData>
    <row r="1" spans="1:8" s="92" customFormat="1" ht="28.5" customHeight="1" x14ac:dyDescent="0.25">
      <c r="A1" s="91"/>
      <c r="B1" s="91"/>
      <c r="C1" s="91" t="s">
        <v>33</v>
      </c>
      <c r="D1" s="91"/>
      <c r="E1" s="91"/>
      <c r="F1" s="91"/>
      <c r="G1" s="91"/>
      <c r="H1" s="91"/>
    </row>
    <row r="2" spans="1:8" x14ac:dyDescent="0.25">
      <c r="A2" s="89"/>
      <c r="B2" s="89"/>
      <c r="C2" s="89"/>
      <c r="D2" s="89"/>
      <c r="E2" s="89"/>
      <c r="F2" s="89"/>
      <c r="G2" s="89"/>
      <c r="H2" s="89"/>
    </row>
    <row r="3" spans="1:8" x14ac:dyDescent="0.25">
      <c r="A3" s="89"/>
      <c r="B3" s="89" t="s">
        <v>34</v>
      </c>
      <c r="C3" s="89"/>
      <c r="D3" s="89"/>
      <c r="E3" s="89"/>
      <c r="F3" s="89"/>
      <c r="G3" s="89"/>
      <c r="H3" s="89"/>
    </row>
    <row r="4" spans="1:8" x14ac:dyDescent="0.25">
      <c r="A4" s="89"/>
      <c r="B4" s="89" t="s">
        <v>35</v>
      </c>
      <c r="C4" s="89"/>
      <c r="D4" s="89"/>
      <c r="E4" s="89"/>
      <c r="F4" s="89"/>
      <c r="G4" s="89"/>
      <c r="H4" s="89"/>
    </row>
    <row r="5" spans="1:8" ht="15.75" x14ac:dyDescent="0.25">
      <c r="A5" s="89"/>
      <c r="B5" s="93"/>
      <c r="C5" s="93"/>
      <c r="D5" s="94" t="s">
        <v>44</v>
      </c>
      <c r="E5" s="94"/>
      <c r="F5" s="93"/>
      <c r="G5" s="93"/>
      <c r="H5" s="93"/>
    </row>
    <row r="6" spans="1:8" x14ac:dyDescent="0.25">
      <c r="A6" s="89"/>
      <c r="B6" s="95" t="s">
        <v>45</v>
      </c>
      <c r="C6" s="95"/>
      <c r="D6" s="95"/>
      <c r="E6" s="95"/>
      <c r="F6" s="95"/>
      <c r="G6" s="95"/>
      <c r="H6" s="95"/>
    </row>
    <row r="7" spans="1:8" x14ac:dyDescent="0.25">
      <c r="A7" s="89"/>
      <c r="B7" s="95" t="s">
        <v>43</v>
      </c>
      <c r="C7" s="95"/>
      <c r="D7" s="95"/>
      <c r="E7" s="95"/>
      <c r="F7" s="95"/>
      <c r="G7" s="95"/>
      <c r="H7" s="95"/>
    </row>
    <row r="8" spans="1:8" x14ac:dyDescent="0.25">
      <c r="A8" s="89"/>
      <c r="B8" s="89"/>
      <c r="C8" s="89"/>
      <c r="D8" s="89"/>
      <c r="E8" s="89"/>
      <c r="F8" s="89"/>
      <c r="G8" s="89"/>
      <c r="H8" s="89"/>
    </row>
    <row r="9" spans="1:8" x14ac:dyDescent="0.25">
      <c r="A9" s="89"/>
      <c r="B9" s="89" t="s">
        <v>36</v>
      </c>
      <c r="C9" s="89"/>
      <c r="D9" s="89"/>
      <c r="E9" s="89"/>
      <c r="F9" s="89"/>
      <c r="G9" s="89"/>
      <c r="H9" s="89"/>
    </row>
    <row r="10" spans="1:8" x14ac:dyDescent="0.25">
      <c r="A10" s="89"/>
      <c r="B10" s="90" t="s">
        <v>37</v>
      </c>
      <c r="C10" s="89"/>
      <c r="D10" s="89"/>
      <c r="E10" s="89"/>
      <c r="F10" s="89"/>
      <c r="G10" s="89"/>
      <c r="H10" s="89"/>
    </row>
    <row r="11" spans="1:8" x14ac:dyDescent="0.25">
      <c r="A11" s="89"/>
      <c r="B11" s="90" t="s">
        <v>38</v>
      </c>
      <c r="C11" s="89"/>
      <c r="D11" s="89"/>
      <c r="E11" s="89"/>
      <c r="F11" s="89"/>
      <c r="G11" s="89"/>
      <c r="H11" s="89"/>
    </row>
    <row r="12" spans="1:8" x14ac:dyDescent="0.25">
      <c r="A12" s="89"/>
      <c r="B12" s="90" t="s">
        <v>39</v>
      </c>
      <c r="C12" s="89"/>
      <c r="D12" s="89"/>
      <c r="E12" s="89"/>
      <c r="F12" s="89"/>
      <c r="G12" s="89"/>
      <c r="H12" s="89"/>
    </row>
    <row r="13" spans="1:8" x14ac:dyDescent="0.25">
      <c r="A13" s="89"/>
      <c r="B13" s="89" t="s">
        <v>40</v>
      </c>
      <c r="C13" s="89"/>
      <c r="D13" s="89"/>
      <c r="E13" s="89"/>
      <c r="F13" s="89"/>
      <c r="G13" s="89"/>
      <c r="H13" s="89"/>
    </row>
    <row r="14" spans="1:8" x14ac:dyDescent="0.25">
      <c r="A14" s="89"/>
      <c r="B14" s="89" t="s">
        <v>41</v>
      </c>
      <c r="C14" s="89"/>
      <c r="D14" s="89"/>
      <c r="E14" s="89"/>
      <c r="F14" s="89"/>
      <c r="G14" s="89"/>
      <c r="H14" s="89"/>
    </row>
    <row r="15" spans="1:8" x14ac:dyDescent="0.25">
      <c r="A15" s="89"/>
      <c r="B15" s="89" t="s">
        <v>42</v>
      </c>
      <c r="C15" s="89"/>
      <c r="D15" s="89"/>
      <c r="E15" s="89"/>
      <c r="F15" s="89"/>
      <c r="G15" s="89"/>
      <c r="H15" s="89"/>
    </row>
    <row r="16" spans="1:8" x14ac:dyDescent="0.25">
      <c r="A16" s="89"/>
      <c r="B16" s="89"/>
      <c r="C16" s="89"/>
      <c r="D16" s="89"/>
      <c r="E16" s="89"/>
      <c r="F16" s="89"/>
      <c r="G16" s="89"/>
      <c r="H16" s="89"/>
    </row>
  </sheetData>
  <hyperlinks>
    <hyperlink ref="B10" r:id="rId1"/>
    <hyperlink ref="B11" r:id="rId2"/>
    <hyperlink ref="B1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O615"/>
  <sheetViews>
    <sheetView zoomScaleNormal="100" workbookViewId="0">
      <selection activeCell="F6" sqref="F6"/>
    </sheetView>
  </sheetViews>
  <sheetFormatPr baseColWidth="10" defaultRowHeight="15" x14ac:dyDescent="0.25"/>
  <cols>
    <col min="1" max="1" width="11.42578125" customWidth="1"/>
    <col min="2" max="2" width="6" customWidth="1"/>
    <col min="3" max="3" width="14.140625" customWidth="1"/>
    <col min="4" max="4" width="27.5703125" customWidth="1"/>
    <col min="5" max="5" width="10.5703125" customWidth="1"/>
    <col min="6" max="6" width="11.85546875" style="31" customWidth="1"/>
    <col min="7" max="7" width="18.140625" style="31" customWidth="1"/>
    <col min="15" max="15" width="8" customWidth="1"/>
  </cols>
  <sheetData>
    <row r="2" spans="2:15" ht="27.75" x14ac:dyDescent="0.4">
      <c r="B2" s="32"/>
      <c r="C2" s="33" t="s">
        <v>13</v>
      </c>
      <c r="D2" s="32"/>
      <c r="E2" s="32"/>
      <c r="F2" s="34"/>
      <c r="G2" s="34"/>
    </row>
    <row r="3" spans="2:15" ht="17.25" customHeight="1" thickBot="1" x14ac:dyDescent="0.3">
      <c r="B3" s="35"/>
      <c r="C3" s="35"/>
      <c r="D3" s="35"/>
      <c r="E3" s="35"/>
      <c r="F3" s="36"/>
      <c r="G3" s="36"/>
    </row>
    <row r="4" spans="2:15" ht="16.5" thickTop="1" x14ac:dyDescent="0.25">
      <c r="B4" s="21" t="s">
        <v>10</v>
      </c>
      <c r="C4" s="22" t="s">
        <v>0</v>
      </c>
      <c r="D4" s="23" t="s">
        <v>7</v>
      </c>
      <c r="E4" s="24" t="s">
        <v>1</v>
      </c>
      <c r="F4" s="29"/>
      <c r="G4" s="29"/>
      <c r="J4" s="72"/>
      <c r="K4" s="73"/>
      <c r="L4" s="74" t="s">
        <v>15</v>
      </c>
      <c r="M4" s="73"/>
      <c r="N4" s="73"/>
      <c r="O4" s="75"/>
    </row>
    <row r="5" spans="2:15" ht="15.75" x14ac:dyDescent="0.25">
      <c r="B5" s="25"/>
      <c r="C5" s="26"/>
      <c r="D5" s="27"/>
      <c r="E5" s="28" t="s">
        <v>3</v>
      </c>
      <c r="F5" s="30" t="s">
        <v>4</v>
      </c>
      <c r="G5" s="30" t="s">
        <v>5</v>
      </c>
      <c r="J5" s="79" t="s">
        <v>22</v>
      </c>
      <c r="K5" s="80"/>
      <c r="L5" s="80"/>
      <c r="M5" s="80"/>
      <c r="N5" s="80"/>
      <c r="O5" s="81"/>
    </row>
    <row r="6" spans="2:15" x14ac:dyDescent="0.25">
      <c r="B6" s="9">
        <v>1</v>
      </c>
      <c r="C6" s="15"/>
      <c r="D6" s="16"/>
      <c r="E6" s="48"/>
      <c r="F6" s="47"/>
      <c r="G6" s="47" t="str">
        <f>IF(E6="","",E6*F6)</f>
        <v/>
      </c>
      <c r="J6" s="79" t="s">
        <v>23</v>
      </c>
      <c r="K6" s="80"/>
      <c r="L6" s="80"/>
      <c r="M6" s="80"/>
      <c r="N6" s="80"/>
      <c r="O6" s="81"/>
    </row>
    <row r="7" spans="2:15" x14ac:dyDescent="0.25">
      <c r="B7" s="9">
        <v>2</v>
      </c>
      <c r="C7" s="15"/>
      <c r="D7" s="46"/>
      <c r="E7" s="46"/>
      <c r="F7" s="49"/>
      <c r="G7" s="47" t="str">
        <f t="shared" ref="G7:G70" si="0">IF(E7="","",E7*F7)</f>
        <v/>
      </c>
      <c r="J7" s="79" t="s">
        <v>26</v>
      </c>
      <c r="K7" s="80"/>
      <c r="L7" s="80"/>
      <c r="M7" s="80"/>
      <c r="N7" s="80"/>
      <c r="O7" s="81"/>
    </row>
    <row r="8" spans="2:15" x14ac:dyDescent="0.25">
      <c r="B8" s="9">
        <v>3</v>
      </c>
      <c r="C8" s="50"/>
      <c r="D8" s="46"/>
      <c r="E8" s="46"/>
      <c r="F8" s="49"/>
      <c r="G8" s="47" t="str">
        <f t="shared" si="0"/>
        <v/>
      </c>
      <c r="J8" s="82"/>
      <c r="K8" s="83"/>
      <c r="L8" s="84" t="s">
        <v>18</v>
      </c>
      <c r="M8" s="83"/>
      <c r="N8" s="83"/>
      <c r="O8" s="85"/>
    </row>
    <row r="9" spans="2:15" x14ac:dyDescent="0.25">
      <c r="B9" s="9">
        <v>4</v>
      </c>
      <c r="C9" s="50"/>
      <c r="D9" s="46"/>
      <c r="E9" s="46"/>
      <c r="F9" s="49"/>
      <c r="G9" s="47" t="str">
        <f t="shared" si="0"/>
        <v/>
      </c>
      <c r="J9" s="76" t="s">
        <v>24</v>
      </c>
      <c r="K9" s="77"/>
      <c r="L9" s="77"/>
      <c r="M9" s="77"/>
      <c r="N9" s="77"/>
      <c r="O9" s="78"/>
    </row>
    <row r="10" spans="2:15" x14ac:dyDescent="0.25">
      <c r="B10" s="9">
        <v>5</v>
      </c>
      <c r="C10" s="50"/>
      <c r="D10" s="46"/>
      <c r="E10" s="46"/>
      <c r="F10" s="49"/>
      <c r="G10" s="47" t="str">
        <f t="shared" si="0"/>
        <v/>
      </c>
      <c r="J10" s="76" t="s">
        <v>25</v>
      </c>
      <c r="K10" s="77"/>
      <c r="L10" s="77"/>
      <c r="M10" s="77"/>
      <c r="N10" s="77"/>
      <c r="O10" s="78"/>
    </row>
    <row r="11" spans="2:15" x14ac:dyDescent="0.25">
      <c r="B11" s="9">
        <v>6</v>
      </c>
      <c r="C11" s="50"/>
      <c r="D11" s="46"/>
      <c r="E11" s="46"/>
      <c r="F11" s="49"/>
      <c r="G11" s="47" t="str">
        <f>IF(E11="","",E11*F11)</f>
        <v/>
      </c>
      <c r="J11" s="76" t="s">
        <v>27</v>
      </c>
      <c r="K11" s="77"/>
      <c r="L11" s="77"/>
      <c r="M11" s="77"/>
      <c r="N11" s="77"/>
      <c r="O11" s="78"/>
    </row>
    <row r="12" spans="2:15" x14ac:dyDescent="0.25">
      <c r="B12" s="9">
        <v>7</v>
      </c>
      <c r="C12" s="50"/>
      <c r="D12" s="46"/>
      <c r="E12" s="46"/>
      <c r="F12" s="49"/>
      <c r="G12" s="47" t="str">
        <f t="shared" si="0"/>
        <v/>
      </c>
      <c r="J12" s="76" t="s">
        <v>28</v>
      </c>
      <c r="K12" s="77"/>
      <c r="L12" s="77"/>
      <c r="M12" s="77"/>
      <c r="N12" s="77"/>
      <c r="O12" s="78"/>
    </row>
    <row r="13" spans="2:15" ht="15.75" thickBot="1" x14ac:dyDescent="0.3">
      <c r="B13" s="9">
        <v>8</v>
      </c>
      <c r="C13" s="50"/>
      <c r="D13" s="46"/>
      <c r="E13" s="46"/>
      <c r="F13" s="49"/>
      <c r="G13" s="47" t="str">
        <f t="shared" si="0"/>
        <v/>
      </c>
      <c r="J13" s="86"/>
      <c r="K13" s="87"/>
      <c r="L13" s="87"/>
      <c r="M13" s="87"/>
      <c r="N13" s="87"/>
      <c r="O13" s="88"/>
    </row>
    <row r="14" spans="2:15" ht="15.75" thickTop="1" x14ac:dyDescent="0.25">
      <c r="B14" s="9">
        <v>9</v>
      </c>
      <c r="C14" s="46"/>
      <c r="D14" s="46"/>
      <c r="E14" s="46"/>
      <c r="F14" s="49"/>
      <c r="G14" s="47" t="str">
        <f t="shared" si="0"/>
        <v/>
      </c>
    </row>
    <row r="15" spans="2:15" x14ac:dyDescent="0.25">
      <c r="B15" s="9">
        <v>10</v>
      </c>
      <c r="C15" s="46"/>
      <c r="D15" s="46"/>
      <c r="E15" s="46"/>
      <c r="F15" s="49"/>
      <c r="G15" s="47" t="str">
        <f t="shared" si="0"/>
        <v/>
      </c>
    </row>
    <row r="16" spans="2:15" x14ac:dyDescent="0.25">
      <c r="B16" s="9">
        <v>11</v>
      </c>
      <c r="C16" s="46"/>
      <c r="D16" s="46"/>
      <c r="E16" s="46"/>
      <c r="F16" s="49"/>
      <c r="G16" s="47" t="str">
        <f t="shared" si="0"/>
        <v/>
      </c>
    </row>
    <row r="17" spans="2:7" x14ac:dyDescent="0.25">
      <c r="B17" s="9"/>
      <c r="C17" s="9"/>
      <c r="D17" s="9"/>
      <c r="E17" s="9"/>
      <c r="F17" s="51"/>
      <c r="G17" s="47" t="str">
        <f t="shared" si="0"/>
        <v/>
      </c>
    </row>
    <row r="18" spans="2:7" x14ac:dyDescent="0.25">
      <c r="B18" s="9"/>
      <c r="C18" s="9"/>
      <c r="D18" s="9"/>
      <c r="E18" s="9"/>
      <c r="F18" s="51"/>
      <c r="G18" s="47" t="str">
        <f t="shared" si="0"/>
        <v/>
      </c>
    </row>
    <row r="19" spans="2:7" x14ac:dyDescent="0.25">
      <c r="B19" s="9"/>
      <c r="C19" s="9"/>
      <c r="D19" s="9"/>
      <c r="E19" s="9"/>
      <c r="F19" s="51"/>
      <c r="G19" s="47" t="str">
        <f t="shared" si="0"/>
        <v/>
      </c>
    </row>
    <row r="20" spans="2:7" x14ac:dyDescent="0.25">
      <c r="B20" s="9"/>
      <c r="C20" s="9"/>
      <c r="D20" s="9"/>
      <c r="E20" s="9"/>
      <c r="F20" s="51"/>
      <c r="G20" s="47" t="str">
        <f t="shared" si="0"/>
        <v/>
      </c>
    </row>
    <row r="21" spans="2:7" x14ac:dyDescent="0.25">
      <c r="B21" s="9"/>
      <c r="C21" s="9"/>
      <c r="D21" s="9"/>
      <c r="E21" s="9"/>
      <c r="F21" s="51"/>
      <c r="G21" s="47" t="str">
        <f t="shared" si="0"/>
        <v/>
      </c>
    </row>
    <row r="22" spans="2:7" x14ac:dyDescent="0.25">
      <c r="B22" s="9"/>
      <c r="C22" s="9"/>
      <c r="D22" s="9"/>
      <c r="E22" s="9"/>
      <c r="F22" s="51"/>
      <c r="G22" s="47" t="str">
        <f t="shared" si="0"/>
        <v/>
      </c>
    </row>
    <row r="23" spans="2:7" x14ac:dyDescent="0.25">
      <c r="B23" s="9"/>
      <c r="C23" s="9"/>
      <c r="D23" s="9"/>
      <c r="E23" s="9"/>
      <c r="F23" s="51"/>
      <c r="G23" s="47" t="str">
        <f t="shared" si="0"/>
        <v/>
      </c>
    </row>
    <row r="24" spans="2:7" x14ac:dyDescent="0.25">
      <c r="B24" s="9"/>
      <c r="C24" s="9"/>
      <c r="D24" s="9"/>
      <c r="E24" s="9"/>
      <c r="F24" s="51"/>
      <c r="G24" s="47" t="str">
        <f t="shared" si="0"/>
        <v/>
      </c>
    </row>
    <row r="25" spans="2:7" x14ac:dyDescent="0.25">
      <c r="B25" s="9"/>
      <c r="C25" s="9"/>
      <c r="D25" s="9"/>
      <c r="E25" s="9"/>
      <c r="F25" s="51"/>
      <c r="G25" s="47" t="str">
        <f t="shared" si="0"/>
        <v/>
      </c>
    </row>
    <row r="26" spans="2:7" x14ac:dyDescent="0.25">
      <c r="B26" s="9"/>
      <c r="C26" s="9"/>
      <c r="D26" s="9"/>
      <c r="E26" s="9"/>
      <c r="F26" s="51"/>
      <c r="G26" s="47" t="str">
        <f t="shared" si="0"/>
        <v/>
      </c>
    </row>
    <row r="27" spans="2:7" x14ac:dyDescent="0.25">
      <c r="B27" s="9"/>
      <c r="C27" s="9"/>
      <c r="D27" s="9"/>
      <c r="E27" s="9"/>
      <c r="F27" s="51"/>
      <c r="G27" s="47" t="str">
        <f t="shared" si="0"/>
        <v/>
      </c>
    </row>
    <row r="28" spans="2:7" x14ac:dyDescent="0.25">
      <c r="B28" s="9"/>
      <c r="C28" s="9"/>
      <c r="D28" s="9"/>
      <c r="E28" s="9"/>
      <c r="F28" s="51"/>
      <c r="G28" s="47" t="str">
        <f t="shared" si="0"/>
        <v/>
      </c>
    </row>
    <row r="29" spans="2:7" x14ac:dyDescent="0.25">
      <c r="B29" s="9"/>
      <c r="C29" s="9"/>
      <c r="D29" s="9"/>
      <c r="E29" s="9"/>
      <c r="F29" s="51"/>
      <c r="G29" s="47" t="str">
        <f t="shared" si="0"/>
        <v/>
      </c>
    </row>
    <row r="30" spans="2:7" x14ac:dyDescent="0.25">
      <c r="B30" s="9"/>
      <c r="C30" s="9"/>
      <c r="D30" s="9"/>
      <c r="E30" s="9"/>
      <c r="F30" s="51"/>
      <c r="G30" s="47" t="str">
        <f t="shared" si="0"/>
        <v/>
      </c>
    </row>
    <row r="31" spans="2:7" x14ac:dyDescent="0.25">
      <c r="B31" s="9"/>
      <c r="C31" s="9"/>
      <c r="D31" s="9"/>
      <c r="E31" s="9"/>
      <c r="F31" s="51"/>
      <c r="G31" s="47" t="str">
        <f t="shared" si="0"/>
        <v/>
      </c>
    </row>
    <row r="32" spans="2:7" x14ac:dyDescent="0.25">
      <c r="B32" s="9"/>
      <c r="C32" s="9"/>
      <c r="D32" s="9"/>
      <c r="E32" s="9"/>
      <c r="F32" s="51"/>
      <c r="G32" s="47" t="str">
        <f t="shared" si="0"/>
        <v/>
      </c>
    </row>
    <row r="33" spans="2:7" x14ac:dyDescent="0.25">
      <c r="B33" s="9"/>
      <c r="C33" s="9"/>
      <c r="D33" s="9"/>
      <c r="E33" s="9"/>
      <c r="F33" s="51"/>
      <c r="G33" s="47" t="str">
        <f t="shared" si="0"/>
        <v/>
      </c>
    </row>
    <row r="34" spans="2:7" x14ac:dyDescent="0.25">
      <c r="B34" s="9"/>
      <c r="C34" s="9"/>
      <c r="D34" s="9"/>
      <c r="E34" s="9"/>
      <c r="F34" s="51"/>
      <c r="G34" s="47" t="str">
        <f t="shared" si="0"/>
        <v/>
      </c>
    </row>
    <row r="35" spans="2:7" x14ac:dyDescent="0.25">
      <c r="B35" s="9"/>
      <c r="C35" s="9"/>
      <c r="D35" s="9"/>
      <c r="E35" s="9"/>
      <c r="F35" s="51"/>
      <c r="G35" s="47" t="str">
        <f t="shared" si="0"/>
        <v/>
      </c>
    </row>
    <row r="36" spans="2:7" x14ac:dyDescent="0.25">
      <c r="B36" s="9"/>
      <c r="C36" s="9"/>
      <c r="D36" s="9"/>
      <c r="E36" s="9"/>
      <c r="F36" s="51"/>
      <c r="G36" s="47" t="str">
        <f t="shared" si="0"/>
        <v/>
      </c>
    </row>
    <row r="37" spans="2:7" x14ac:dyDescent="0.25">
      <c r="B37" s="9"/>
      <c r="C37" s="9"/>
      <c r="D37" s="9"/>
      <c r="E37" s="9"/>
      <c r="F37" s="51"/>
      <c r="G37" s="47" t="str">
        <f t="shared" si="0"/>
        <v/>
      </c>
    </row>
    <row r="38" spans="2:7" x14ac:dyDescent="0.25">
      <c r="B38" s="9"/>
      <c r="C38" s="9"/>
      <c r="D38" s="9"/>
      <c r="E38" s="9"/>
      <c r="F38" s="51"/>
      <c r="G38" s="47" t="str">
        <f t="shared" si="0"/>
        <v/>
      </c>
    </row>
    <row r="39" spans="2:7" x14ac:dyDescent="0.25">
      <c r="B39" s="9"/>
      <c r="C39" s="9"/>
      <c r="D39" s="9"/>
      <c r="E39" s="9"/>
      <c r="F39" s="51"/>
      <c r="G39" s="47" t="str">
        <f t="shared" si="0"/>
        <v/>
      </c>
    </row>
    <row r="40" spans="2:7" x14ac:dyDescent="0.25">
      <c r="B40" s="9"/>
      <c r="C40" s="9"/>
      <c r="D40" s="9"/>
      <c r="E40" s="9"/>
      <c r="F40" s="51"/>
      <c r="G40" s="47" t="str">
        <f t="shared" si="0"/>
        <v/>
      </c>
    </row>
    <row r="41" spans="2:7" x14ac:dyDescent="0.25">
      <c r="B41" s="9"/>
      <c r="C41" s="9"/>
      <c r="D41" s="9"/>
      <c r="E41" s="9"/>
      <c r="F41" s="51"/>
      <c r="G41" s="47" t="str">
        <f t="shared" si="0"/>
        <v/>
      </c>
    </row>
    <row r="42" spans="2:7" x14ac:dyDescent="0.25">
      <c r="B42" s="9"/>
      <c r="C42" s="9"/>
      <c r="D42" s="9"/>
      <c r="E42" s="9"/>
      <c r="F42" s="51"/>
      <c r="G42" s="47" t="str">
        <f t="shared" si="0"/>
        <v/>
      </c>
    </row>
    <row r="43" spans="2:7" x14ac:dyDescent="0.25">
      <c r="B43" s="9"/>
      <c r="C43" s="9"/>
      <c r="D43" s="9"/>
      <c r="E43" s="9"/>
      <c r="F43" s="51"/>
      <c r="G43" s="47" t="str">
        <f t="shared" si="0"/>
        <v/>
      </c>
    </row>
    <row r="44" spans="2:7" x14ac:dyDescent="0.25">
      <c r="B44" s="9"/>
      <c r="C44" s="9"/>
      <c r="D44" s="9"/>
      <c r="E44" s="9"/>
      <c r="F44" s="51"/>
      <c r="G44" s="47" t="str">
        <f t="shared" si="0"/>
        <v/>
      </c>
    </row>
    <row r="45" spans="2:7" x14ac:dyDescent="0.25">
      <c r="B45" s="9"/>
      <c r="C45" s="9"/>
      <c r="D45" s="9"/>
      <c r="E45" s="9"/>
      <c r="F45" s="51"/>
      <c r="G45" s="47" t="str">
        <f t="shared" si="0"/>
        <v/>
      </c>
    </row>
    <row r="46" spans="2:7" x14ac:dyDescent="0.25">
      <c r="B46" s="9"/>
      <c r="C46" s="9"/>
      <c r="D46" s="9"/>
      <c r="E46" s="9"/>
      <c r="F46" s="51"/>
      <c r="G46" s="47" t="str">
        <f t="shared" si="0"/>
        <v/>
      </c>
    </row>
    <row r="47" spans="2:7" x14ac:dyDescent="0.25">
      <c r="B47" s="9"/>
      <c r="C47" s="9"/>
      <c r="D47" s="9"/>
      <c r="E47" s="9"/>
      <c r="F47" s="51"/>
      <c r="G47" s="47" t="str">
        <f t="shared" si="0"/>
        <v/>
      </c>
    </row>
    <row r="48" spans="2:7" x14ac:dyDescent="0.25">
      <c r="B48" s="9"/>
      <c r="C48" s="9"/>
      <c r="D48" s="9"/>
      <c r="E48" s="9"/>
      <c r="F48" s="51"/>
      <c r="G48" s="47" t="str">
        <f t="shared" si="0"/>
        <v/>
      </c>
    </row>
    <row r="49" spans="2:7" x14ac:dyDescent="0.25">
      <c r="B49" s="9"/>
      <c r="C49" s="9"/>
      <c r="D49" s="9"/>
      <c r="E49" s="9"/>
      <c r="F49" s="51"/>
      <c r="G49" s="47" t="str">
        <f t="shared" si="0"/>
        <v/>
      </c>
    </row>
    <row r="50" spans="2:7" x14ac:dyDescent="0.25">
      <c r="B50" s="9"/>
      <c r="C50" s="9"/>
      <c r="D50" s="9"/>
      <c r="E50" s="9"/>
      <c r="F50" s="51"/>
      <c r="G50" s="47" t="str">
        <f t="shared" si="0"/>
        <v/>
      </c>
    </row>
    <row r="51" spans="2:7" x14ac:dyDescent="0.25">
      <c r="B51" s="9"/>
      <c r="C51" s="9"/>
      <c r="D51" s="9"/>
      <c r="E51" s="9"/>
      <c r="F51" s="51"/>
      <c r="G51" s="47" t="str">
        <f t="shared" si="0"/>
        <v/>
      </c>
    </row>
    <row r="52" spans="2:7" x14ac:dyDescent="0.25">
      <c r="B52" s="9"/>
      <c r="C52" s="9"/>
      <c r="D52" s="9"/>
      <c r="E52" s="9"/>
      <c r="F52" s="51"/>
      <c r="G52" s="47" t="str">
        <f t="shared" si="0"/>
        <v/>
      </c>
    </row>
    <row r="53" spans="2:7" x14ac:dyDescent="0.25">
      <c r="B53" s="9"/>
      <c r="C53" s="9"/>
      <c r="D53" s="9"/>
      <c r="E53" s="9"/>
      <c r="F53" s="51"/>
      <c r="G53" s="47" t="str">
        <f t="shared" si="0"/>
        <v/>
      </c>
    </row>
    <row r="54" spans="2:7" x14ac:dyDescent="0.25">
      <c r="B54" s="9"/>
      <c r="C54" s="9"/>
      <c r="D54" s="9"/>
      <c r="E54" s="9"/>
      <c r="F54" s="51"/>
      <c r="G54" s="47" t="str">
        <f t="shared" si="0"/>
        <v/>
      </c>
    </row>
    <row r="55" spans="2:7" x14ac:dyDescent="0.25">
      <c r="B55" s="9"/>
      <c r="C55" s="9"/>
      <c r="D55" s="9"/>
      <c r="E55" s="9"/>
      <c r="F55" s="51"/>
      <c r="G55" s="47" t="str">
        <f t="shared" si="0"/>
        <v/>
      </c>
    </row>
    <row r="56" spans="2:7" x14ac:dyDescent="0.25">
      <c r="B56" s="9"/>
      <c r="C56" s="9"/>
      <c r="D56" s="9"/>
      <c r="E56" s="9"/>
      <c r="F56" s="51"/>
      <c r="G56" s="47" t="str">
        <f t="shared" si="0"/>
        <v/>
      </c>
    </row>
    <row r="57" spans="2:7" x14ac:dyDescent="0.25">
      <c r="B57" s="9"/>
      <c r="C57" s="9"/>
      <c r="D57" s="9"/>
      <c r="E57" s="9"/>
      <c r="F57" s="51"/>
      <c r="G57" s="47" t="str">
        <f t="shared" si="0"/>
        <v/>
      </c>
    </row>
    <row r="58" spans="2:7" x14ac:dyDescent="0.25">
      <c r="B58" s="9"/>
      <c r="C58" s="9"/>
      <c r="D58" s="9"/>
      <c r="E58" s="9"/>
      <c r="F58" s="51"/>
      <c r="G58" s="47" t="str">
        <f t="shared" si="0"/>
        <v/>
      </c>
    </row>
    <row r="59" spans="2:7" x14ac:dyDescent="0.25">
      <c r="B59" s="9"/>
      <c r="C59" s="9"/>
      <c r="D59" s="9"/>
      <c r="E59" s="9"/>
      <c r="F59" s="51"/>
      <c r="G59" s="47" t="str">
        <f t="shared" si="0"/>
        <v/>
      </c>
    </row>
    <row r="60" spans="2:7" x14ac:dyDescent="0.25">
      <c r="B60" s="9"/>
      <c r="C60" s="9"/>
      <c r="D60" s="9"/>
      <c r="E60" s="9"/>
      <c r="F60" s="51"/>
      <c r="G60" s="47" t="str">
        <f t="shared" si="0"/>
        <v/>
      </c>
    </row>
    <row r="61" spans="2:7" x14ac:dyDescent="0.25">
      <c r="B61" s="9"/>
      <c r="C61" s="9"/>
      <c r="D61" s="9"/>
      <c r="E61" s="9"/>
      <c r="F61" s="51"/>
      <c r="G61" s="47" t="str">
        <f t="shared" si="0"/>
        <v/>
      </c>
    </row>
    <row r="62" spans="2:7" x14ac:dyDescent="0.25">
      <c r="B62" s="9"/>
      <c r="C62" s="9"/>
      <c r="D62" s="9"/>
      <c r="E62" s="9"/>
      <c r="F62" s="51"/>
      <c r="G62" s="47" t="str">
        <f t="shared" si="0"/>
        <v/>
      </c>
    </row>
    <row r="63" spans="2:7" x14ac:dyDescent="0.25">
      <c r="B63" s="9"/>
      <c r="C63" s="9"/>
      <c r="D63" s="9"/>
      <c r="E63" s="9"/>
      <c r="F63" s="51"/>
      <c r="G63" s="47" t="str">
        <f t="shared" si="0"/>
        <v/>
      </c>
    </row>
    <row r="64" spans="2:7" x14ac:dyDescent="0.25">
      <c r="B64" s="9"/>
      <c r="C64" s="9"/>
      <c r="D64" s="9"/>
      <c r="E64" s="9"/>
      <c r="F64" s="51"/>
      <c r="G64" s="47" t="str">
        <f t="shared" si="0"/>
        <v/>
      </c>
    </row>
    <row r="65" spans="2:7" x14ac:dyDescent="0.25">
      <c r="B65" s="9"/>
      <c r="C65" s="9"/>
      <c r="D65" s="9"/>
      <c r="E65" s="9"/>
      <c r="F65" s="51"/>
      <c r="G65" s="47" t="str">
        <f t="shared" si="0"/>
        <v/>
      </c>
    </row>
    <row r="66" spans="2:7" x14ac:dyDescent="0.25">
      <c r="B66" s="9"/>
      <c r="C66" s="9"/>
      <c r="D66" s="9"/>
      <c r="E66" s="9"/>
      <c r="F66" s="51"/>
      <c r="G66" s="47" t="str">
        <f t="shared" si="0"/>
        <v/>
      </c>
    </row>
    <row r="67" spans="2:7" x14ac:dyDescent="0.25">
      <c r="B67" s="9"/>
      <c r="C67" s="9"/>
      <c r="D67" s="9"/>
      <c r="E67" s="9"/>
      <c r="F67" s="51"/>
      <c r="G67" s="47" t="str">
        <f t="shared" si="0"/>
        <v/>
      </c>
    </row>
    <row r="68" spans="2:7" x14ac:dyDescent="0.25">
      <c r="B68" s="9"/>
      <c r="C68" s="9"/>
      <c r="D68" s="9"/>
      <c r="E68" s="9"/>
      <c r="F68" s="51"/>
      <c r="G68" s="47" t="str">
        <f t="shared" si="0"/>
        <v/>
      </c>
    </row>
    <row r="69" spans="2:7" x14ac:dyDescent="0.25">
      <c r="B69" s="9"/>
      <c r="C69" s="9"/>
      <c r="D69" s="9"/>
      <c r="E69" s="9"/>
      <c r="F69" s="51"/>
      <c r="G69" s="47" t="str">
        <f t="shared" si="0"/>
        <v/>
      </c>
    </row>
    <row r="70" spans="2:7" x14ac:dyDescent="0.25">
      <c r="B70" s="9"/>
      <c r="C70" s="9"/>
      <c r="D70" s="9"/>
      <c r="E70" s="9"/>
      <c r="F70" s="51"/>
      <c r="G70" s="47" t="str">
        <f t="shared" si="0"/>
        <v/>
      </c>
    </row>
    <row r="71" spans="2:7" x14ac:dyDescent="0.25">
      <c r="B71" s="9"/>
      <c r="C71" s="9"/>
      <c r="D71" s="9"/>
      <c r="E71" s="9"/>
      <c r="F71" s="51"/>
      <c r="G71" s="47" t="str">
        <f t="shared" ref="G71:G134" si="1">IF(E71="","",E71*F71)</f>
        <v/>
      </c>
    </row>
    <row r="72" spans="2:7" x14ac:dyDescent="0.25">
      <c r="B72" s="9"/>
      <c r="C72" s="9"/>
      <c r="D72" s="9"/>
      <c r="E72" s="9"/>
      <c r="F72" s="51"/>
      <c r="G72" s="47" t="str">
        <f t="shared" si="1"/>
        <v/>
      </c>
    </row>
    <row r="73" spans="2:7" x14ac:dyDescent="0.25">
      <c r="B73" s="9"/>
      <c r="C73" s="9"/>
      <c r="D73" s="9"/>
      <c r="E73" s="9"/>
      <c r="F73" s="51"/>
      <c r="G73" s="47" t="str">
        <f t="shared" si="1"/>
        <v/>
      </c>
    </row>
    <row r="74" spans="2:7" x14ac:dyDescent="0.25">
      <c r="B74" s="9"/>
      <c r="C74" s="9"/>
      <c r="D74" s="9"/>
      <c r="E74" s="9"/>
      <c r="F74" s="51"/>
      <c r="G74" s="47" t="str">
        <f t="shared" si="1"/>
        <v/>
      </c>
    </row>
    <row r="75" spans="2:7" x14ac:dyDescent="0.25">
      <c r="B75" s="9"/>
      <c r="C75" s="9"/>
      <c r="D75" s="9"/>
      <c r="E75" s="9"/>
      <c r="F75" s="51"/>
      <c r="G75" s="47" t="str">
        <f t="shared" si="1"/>
        <v/>
      </c>
    </row>
    <row r="76" spans="2:7" x14ac:dyDescent="0.25">
      <c r="B76" s="9"/>
      <c r="C76" s="9"/>
      <c r="D76" s="9"/>
      <c r="E76" s="9"/>
      <c r="F76" s="51"/>
      <c r="G76" s="47" t="str">
        <f t="shared" si="1"/>
        <v/>
      </c>
    </row>
    <row r="77" spans="2:7" x14ac:dyDescent="0.25">
      <c r="B77" s="9"/>
      <c r="C77" s="9"/>
      <c r="D77" s="9"/>
      <c r="E77" s="9"/>
      <c r="F77" s="51"/>
      <c r="G77" s="47" t="str">
        <f t="shared" si="1"/>
        <v/>
      </c>
    </row>
    <row r="78" spans="2:7" x14ac:dyDescent="0.25">
      <c r="B78" s="9"/>
      <c r="C78" s="9"/>
      <c r="D78" s="9"/>
      <c r="E78" s="9"/>
      <c r="F78" s="51"/>
      <c r="G78" s="47" t="str">
        <f t="shared" si="1"/>
        <v/>
      </c>
    </row>
    <row r="79" spans="2:7" x14ac:dyDescent="0.25">
      <c r="B79" s="9"/>
      <c r="C79" s="9"/>
      <c r="D79" s="9"/>
      <c r="E79" s="9"/>
      <c r="F79" s="51"/>
      <c r="G79" s="47" t="str">
        <f t="shared" si="1"/>
        <v/>
      </c>
    </row>
    <row r="80" spans="2:7" x14ac:dyDescent="0.25">
      <c r="B80" s="9"/>
      <c r="C80" s="9"/>
      <c r="D80" s="9"/>
      <c r="E80" s="9"/>
      <c r="F80" s="51"/>
      <c r="G80" s="47" t="str">
        <f t="shared" si="1"/>
        <v/>
      </c>
    </row>
    <row r="81" spans="2:7" x14ac:dyDescent="0.25">
      <c r="B81" s="9"/>
      <c r="C81" s="9"/>
      <c r="D81" s="9"/>
      <c r="E81" s="9"/>
      <c r="F81" s="51"/>
      <c r="G81" s="47" t="str">
        <f t="shared" si="1"/>
        <v/>
      </c>
    </row>
    <row r="82" spans="2:7" x14ac:dyDescent="0.25">
      <c r="B82" s="9"/>
      <c r="C82" s="9"/>
      <c r="D82" s="9"/>
      <c r="E82" s="9"/>
      <c r="F82" s="51"/>
      <c r="G82" s="47" t="str">
        <f t="shared" si="1"/>
        <v/>
      </c>
    </row>
    <row r="83" spans="2:7" x14ac:dyDescent="0.25">
      <c r="B83" s="9"/>
      <c r="C83" s="9"/>
      <c r="D83" s="9"/>
      <c r="E83" s="9"/>
      <c r="F83" s="51"/>
      <c r="G83" s="47" t="str">
        <f t="shared" si="1"/>
        <v/>
      </c>
    </row>
    <row r="84" spans="2:7" x14ac:dyDescent="0.25">
      <c r="B84" s="9"/>
      <c r="C84" s="9"/>
      <c r="D84" s="9"/>
      <c r="E84" s="9"/>
      <c r="F84" s="51"/>
      <c r="G84" s="47" t="str">
        <f t="shared" si="1"/>
        <v/>
      </c>
    </row>
    <row r="85" spans="2:7" x14ac:dyDescent="0.25">
      <c r="B85" s="9"/>
      <c r="C85" s="9"/>
      <c r="D85" s="9"/>
      <c r="E85" s="9"/>
      <c r="F85" s="51"/>
      <c r="G85" s="47" t="str">
        <f t="shared" si="1"/>
        <v/>
      </c>
    </row>
    <row r="86" spans="2:7" x14ac:dyDescent="0.25">
      <c r="B86" s="9"/>
      <c r="C86" s="9"/>
      <c r="D86" s="9"/>
      <c r="E86" s="9"/>
      <c r="F86" s="51"/>
      <c r="G86" s="47" t="str">
        <f t="shared" si="1"/>
        <v/>
      </c>
    </row>
    <row r="87" spans="2:7" x14ac:dyDescent="0.25">
      <c r="B87" s="9"/>
      <c r="C87" s="9"/>
      <c r="D87" s="9"/>
      <c r="E87" s="9"/>
      <c r="F87" s="51"/>
      <c r="G87" s="47" t="str">
        <f t="shared" si="1"/>
        <v/>
      </c>
    </row>
    <row r="88" spans="2:7" x14ac:dyDescent="0.25">
      <c r="B88" s="9"/>
      <c r="C88" s="9"/>
      <c r="D88" s="9"/>
      <c r="E88" s="9"/>
      <c r="F88" s="51"/>
      <c r="G88" s="47" t="str">
        <f t="shared" si="1"/>
        <v/>
      </c>
    </row>
    <row r="89" spans="2:7" x14ac:dyDescent="0.25">
      <c r="B89" s="9"/>
      <c r="C89" s="9"/>
      <c r="D89" s="9"/>
      <c r="E89" s="9"/>
      <c r="F89" s="51"/>
      <c r="G89" s="47" t="str">
        <f t="shared" si="1"/>
        <v/>
      </c>
    </row>
    <row r="90" spans="2:7" x14ac:dyDescent="0.25">
      <c r="B90" s="9"/>
      <c r="C90" s="9"/>
      <c r="D90" s="9"/>
      <c r="E90" s="9"/>
      <c r="F90" s="51"/>
      <c r="G90" s="47" t="str">
        <f t="shared" si="1"/>
        <v/>
      </c>
    </row>
    <row r="91" spans="2:7" x14ac:dyDescent="0.25">
      <c r="B91" s="9"/>
      <c r="C91" s="9"/>
      <c r="D91" s="9"/>
      <c r="E91" s="9"/>
      <c r="F91" s="51"/>
      <c r="G91" s="47" t="str">
        <f t="shared" si="1"/>
        <v/>
      </c>
    </row>
    <row r="92" spans="2:7" x14ac:dyDescent="0.25">
      <c r="B92" s="9"/>
      <c r="C92" s="9"/>
      <c r="D92" s="9"/>
      <c r="E92" s="9"/>
      <c r="F92" s="51"/>
      <c r="G92" s="47" t="str">
        <f t="shared" si="1"/>
        <v/>
      </c>
    </row>
    <row r="93" spans="2:7" x14ac:dyDescent="0.25">
      <c r="B93" s="9"/>
      <c r="C93" s="9"/>
      <c r="D93" s="9"/>
      <c r="E93" s="9"/>
      <c r="F93" s="51"/>
      <c r="G93" s="47" t="str">
        <f t="shared" si="1"/>
        <v/>
      </c>
    </row>
    <row r="94" spans="2:7" x14ac:dyDescent="0.25">
      <c r="B94" s="9"/>
      <c r="C94" s="9"/>
      <c r="D94" s="9"/>
      <c r="E94" s="9"/>
      <c r="F94" s="51"/>
      <c r="G94" s="47" t="str">
        <f t="shared" si="1"/>
        <v/>
      </c>
    </row>
    <row r="95" spans="2:7" x14ac:dyDescent="0.25">
      <c r="B95" s="9"/>
      <c r="C95" s="9"/>
      <c r="D95" s="9"/>
      <c r="E95" s="9"/>
      <c r="F95" s="51"/>
      <c r="G95" s="47" t="str">
        <f t="shared" si="1"/>
        <v/>
      </c>
    </row>
    <row r="96" spans="2:7" x14ac:dyDescent="0.25">
      <c r="B96" s="9"/>
      <c r="C96" s="9"/>
      <c r="D96" s="9"/>
      <c r="E96" s="9"/>
      <c r="F96" s="51"/>
      <c r="G96" s="47" t="str">
        <f t="shared" si="1"/>
        <v/>
      </c>
    </row>
    <row r="97" spans="2:7" x14ac:dyDescent="0.25">
      <c r="B97" s="9"/>
      <c r="C97" s="9"/>
      <c r="D97" s="9"/>
      <c r="E97" s="9"/>
      <c r="F97" s="51"/>
      <c r="G97" s="47" t="str">
        <f t="shared" si="1"/>
        <v/>
      </c>
    </row>
    <row r="98" spans="2:7" x14ac:dyDescent="0.25">
      <c r="B98" s="9"/>
      <c r="C98" s="9"/>
      <c r="D98" s="9"/>
      <c r="E98" s="9"/>
      <c r="F98" s="51"/>
      <c r="G98" s="47" t="str">
        <f t="shared" si="1"/>
        <v/>
      </c>
    </row>
    <row r="99" spans="2:7" x14ac:dyDescent="0.25">
      <c r="B99" s="9"/>
      <c r="C99" s="9"/>
      <c r="D99" s="9"/>
      <c r="E99" s="9"/>
      <c r="F99" s="51"/>
      <c r="G99" s="47" t="str">
        <f t="shared" si="1"/>
        <v/>
      </c>
    </row>
    <row r="100" spans="2:7" x14ac:dyDescent="0.25">
      <c r="B100" s="9"/>
      <c r="C100" s="9"/>
      <c r="D100" s="9"/>
      <c r="E100" s="9"/>
      <c r="F100" s="51"/>
      <c r="G100" s="47" t="str">
        <f t="shared" si="1"/>
        <v/>
      </c>
    </row>
    <row r="101" spans="2:7" x14ac:dyDescent="0.25">
      <c r="B101" s="9"/>
      <c r="C101" s="9"/>
      <c r="D101" s="9"/>
      <c r="E101" s="9"/>
      <c r="F101" s="51"/>
      <c r="G101" s="47" t="str">
        <f t="shared" si="1"/>
        <v/>
      </c>
    </row>
    <row r="102" spans="2:7" x14ac:dyDescent="0.25">
      <c r="B102" s="9"/>
      <c r="C102" s="9"/>
      <c r="D102" s="9"/>
      <c r="E102" s="9"/>
      <c r="F102" s="51"/>
      <c r="G102" s="47" t="str">
        <f t="shared" si="1"/>
        <v/>
      </c>
    </row>
    <row r="103" spans="2:7" x14ac:dyDescent="0.25">
      <c r="B103" s="9"/>
      <c r="C103" s="9"/>
      <c r="D103" s="9"/>
      <c r="E103" s="9"/>
      <c r="F103" s="51"/>
      <c r="G103" s="47" t="str">
        <f t="shared" si="1"/>
        <v/>
      </c>
    </row>
    <row r="104" spans="2:7" x14ac:dyDescent="0.25">
      <c r="B104" s="9"/>
      <c r="C104" s="9"/>
      <c r="D104" s="9"/>
      <c r="E104" s="9"/>
      <c r="F104" s="51"/>
      <c r="G104" s="47" t="str">
        <f t="shared" si="1"/>
        <v/>
      </c>
    </row>
    <row r="105" spans="2:7" x14ac:dyDescent="0.25">
      <c r="B105" s="9"/>
      <c r="C105" s="9"/>
      <c r="D105" s="9"/>
      <c r="E105" s="9"/>
      <c r="F105" s="51"/>
      <c r="G105" s="47" t="str">
        <f t="shared" si="1"/>
        <v/>
      </c>
    </row>
    <row r="106" spans="2:7" x14ac:dyDescent="0.25">
      <c r="B106" s="9"/>
      <c r="C106" s="9"/>
      <c r="D106" s="9"/>
      <c r="E106" s="9"/>
      <c r="F106" s="51"/>
      <c r="G106" s="47" t="str">
        <f t="shared" si="1"/>
        <v/>
      </c>
    </row>
    <row r="107" spans="2:7" x14ac:dyDescent="0.25">
      <c r="B107" s="9"/>
      <c r="C107" s="9"/>
      <c r="D107" s="9"/>
      <c r="E107" s="9"/>
      <c r="F107" s="51"/>
      <c r="G107" s="47" t="str">
        <f t="shared" si="1"/>
        <v/>
      </c>
    </row>
    <row r="108" spans="2:7" x14ac:dyDescent="0.25">
      <c r="B108" s="9"/>
      <c r="C108" s="9"/>
      <c r="D108" s="9"/>
      <c r="E108" s="9"/>
      <c r="F108" s="51"/>
      <c r="G108" s="47" t="str">
        <f t="shared" si="1"/>
        <v/>
      </c>
    </row>
    <row r="109" spans="2:7" x14ac:dyDescent="0.25">
      <c r="B109" s="9"/>
      <c r="C109" s="9"/>
      <c r="D109" s="9"/>
      <c r="E109" s="9"/>
      <c r="F109" s="51"/>
      <c r="G109" s="47" t="str">
        <f t="shared" si="1"/>
        <v/>
      </c>
    </row>
    <row r="110" spans="2:7" x14ac:dyDescent="0.25">
      <c r="B110" s="9"/>
      <c r="C110" s="9"/>
      <c r="D110" s="9"/>
      <c r="E110" s="9"/>
      <c r="F110" s="51"/>
      <c r="G110" s="47" t="str">
        <f t="shared" si="1"/>
        <v/>
      </c>
    </row>
    <row r="111" spans="2:7" x14ac:dyDescent="0.25">
      <c r="B111" s="9"/>
      <c r="C111" s="9"/>
      <c r="D111" s="9"/>
      <c r="E111" s="9"/>
      <c r="F111" s="51"/>
      <c r="G111" s="47" t="str">
        <f t="shared" si="1"/>
        <v/>
      </c>
    </row>
    <row r="112" spans="2:7" x14ac:dyDescent="0.25">
      <c r="B112" s="9"/>
      <c r="C112" s="9"/>
      <c r="D112" s="9"/>
      <c r="E112" s="9"/>
      <c r="F112" s="51"/>
      <c r="G112" s="47" t="str">
        <f t="shared" si="1"/>
        <v/>
      </c>
    </row>
    <row r="113" spans="2:7" x14ac:dyDescent="0.25">
      <c r="B113" s="9"/>
      <c r="C113" s="9"/>
      <c r="D113" s="9"/>
      <c r="E113" s="9"/>
      <c r="F113" s="51"/>
      <c r="G113" s="47" t="str">
        <f t="shared" si="1"/>
        <v/>
      </c>
    </row>
    <row r="114" spans="2:7" x14ac:dyDescent="0.25">
      <c r="B114" s="9"/>
      <c r="C114" s="9"/>
      <c r="D114" s="9"/>
      <c r="E114" s="9"/>
      <c r="F114" s="51"/>
      <c r="G114" s="47" t="str">
        <f t="shared" si="1"/>
        <v/>
      </c>
    </row>
    <row r="115" spans="2:7" x14ac:dyDescent="0.25">
      <c r="B115" s="9"/>
      <c r="C115" s="9"/>
      <c r="D115" s="9"/>
      <c r="E115" s="9"/>
      <c r="F115" s="51"/>
      <c r="G115" s="47" t="str">
        <f t="shared" si="1"/>
        <v/>
      </c>
    </row>
    <row r="116" spans="2:7" x14ac:dyDescent="0.25">
      <c r="B116" s="9"/>
      <c r="C116" s="9"/>
      <c r="D116" s="9"/>
      <c r="E116" s="9"/>
      <c r="F116" s="51"/>
      <c r="G116" s="47" t="str">
        <f t="shared" si="1"/>
        <v/>
      </c>
    </row>
    <row r="117" spans="2:7" x14ac:dyDescent="0.25">
      <c r="B117" s="9"/>
      <c r="C117" s="9"/>
      <c r="D117" s="9"/>
      <c r="E117" s="9"/>
      <c r="F117" s="51"/>
      <c r="G117" s="47" t="str">
        <f t="shared" si="1"/>
        <v/>
      </c>
    </row>
    <row r="118" spans="2:7" x14ac:dyDescent="0.25">
      <c r="B118" s="9"/>
      <c r="C118" s="9"/>
      <c r="D118" s="9"/>
      <c r="E118" s="9"/>
      <c r="F118" s="51"/>
      <c r="G118" s="47" t="str">
        <f t="shared" si="1"/>
        <v/>
      </c>
    </row>
    <row r="119" spans="2:7" x14ac:dyDescent="0.25">
      <c r="B119" s="9"/>
      <c r="C119" s="9"/>
      <c r="D119" s="9"/>
      <c r="E119" s="9"/>
      <c r="F119" s="51"/>
      <c r="G119" s="47" t="str">
        <f t="shared" si="1"/>
        <v/>
      </c>
    </row>
    <row r="120" spans="2:7" x14ac:dyDescent="0.25">
      <c r="B120" s="9"/>
      <c r="C120" s="9"/>
      <c r="D120" s="9"/>
      <c r="E120" s="9"/>
      <c r="F120" s="51"/>
      <c r="G120" s="47" t="str">
        <f t="shared" si="1"/>
        <v/>
      </c>
    </row>
    <row r="121" spans="2:7" x14ac:dyDescent="0.25">
      <c r="B121" s="9"/>
      <c r="C121" s="9"/>
      <c r="D121" s="9"/>
      <c r="E121" s="9"/>
      <c r="F121" s="51"/>
      <c r="G121" s="47" t="str">
        <f t="shared" si="1"/>
        <v/>
      </c>
    </row>
    <row r="122" spans="2:7" x14ac:dyDescent="0.25">
      <c r="B122" s="9"/>
      <c r="C122" s="9"/>
      <c r="D122" s="9"/>
      <c r="E122" s="9"/>
      <c r="F122" s="51"/>
      <c r="G122" s="47" t="str">
        <f t="shared" si="1"/>
        <v/>
      </c>
    </row>
    <row r="123" spans="2:7" x14ac:dyDescent="0.25">
      <c r="B123" s="9"/>
      <c r="C123" s="9"/>
      <c r="D123" s="9"/>
      <c r="E123" s="9"/>
      <c r="F123" s="51"/>
      <c r="G123" s="47" t="str">
        <f t="shared" si="1"/>
        <v/>
      </c>
    </row>
    <row r="124" spans="2:7" x14ac:dyDescent="0.25">
      <c r="B124" s="9"/>
      <c r="C124" s="9"/>
      <c r="D124" s="9"/>
      <c r="E124" s="9"/>
      <c r="F124" s="51"/>
      <c r="G124" s="47" t="str">
        <f t="shared" si="1"/>
        <v/>
      </c>
    </row>
    <row r="125" spans="2:7" x14ac:dyDescent="0.25">
      <c r="B125" s="9"/>
      <c r="C125" s="9"/>
      <c r="D125" s="9"/>
      <c r="E125" s="9"/>
      <c r="F125" s="51"/>
      <c r="G125" s="47" t="str">
        <f t="shared" si="1"/>
        <v/>
      </c>
    </row>
    <row r="126" spans="2:7" x14ac:dyDescent="0.25">
      <c r="B126" s="9"/>
      <c r="C126" s="9"/>
      <c r="D126" s="9"/>
      <c r="E126" s="9"/>
      <c r="F126" s="51"/>
      <c r="G126" s="47" t="str">
        <f t="shared" si="1"/>
        <v/>
      </c>
    </row>
    <row r="127" spans="2:7" x14ac:dyDescent="0.25">
      <c r="B127" s="9"/>
      <c r="C127" s="9"/>
      <c r="D127" s="9"/>
      <c r="E127" s="9"/>
      <c r="F127" s="51"/>
      <c r="G127" s="47" t="str">
        <f t="shared" si="1"/>
        <v/>
      </c>
    </row>
    <row r="128" spans="2:7" x14ac:dyDescent="0.25">
      <c r="B128" s="9"/>
      <c r="C128" s="9"/>
      <c r="D128" s="9"/>
      <c r="E128" s="9"/>
      <c r="F128" s="51"/>
      <c r="G128" s="47" t="str">
        <f t="shared" si="1"/>
        <v/>
      </c>
    </row>
    <row r="129" spans="2:7" x14ac:dyDescent="0.25">
      <c r="B129" s="9"/>
      <c r="C129" s="9"/>
      <c r="D129" s="9"/>
      <c r="E129" s="9"/>
      <c r="F129" s="51"/>
      <c r="G129" s="47" t="str">
        <f t="shared" si="1"/>
        <v/>
      </c>
    </row>
    <row r="130" spans="2:7" x14ac:dyDescent="0.25">
      <c r="B130" s="9"/>
      <c r="C130" s="9"/>
      <c r="D130" s="9"/>
      <c r="E130" s="9"/>
      <c r="F130" s="51"/>
      <c r="G130" s="47" t="str">
        <f t="shared" si="1"/>
        <v/>
      </c>
    </row>
    <row r="131" spans="2:7" x14ac:dyDescent="0.25">
      <c r="B131" s="9"/>
      <c r="C131" s="9"/>
      <c r="D131" s="9"/>
      <c r="E131" s="9"/>
      <c r="F131" s="51"/>
      <c r="G131" s="47" t="str">
        <f t="shared" si="1"/>
        <v/>
      </c>
    </row>
    <row r="132" spans="2:7" x14ac:dyDescent="0.25">
      <c r="B132" s="9"/>
      <c r="C132" s="9"/>
      <c r="D132" s="9"/>
      <c r="E132" s="9"/>
      <c r="F132" s="51"/>
      <c r="G132" s="47" t="str">
        <f t="shared" si="1"/>
        <v/>
      </c>
    </row>
    <row r="133" spans="2:7" x14ac:dyDescent="0.25">
      <c r="B133" s="9"/>
      <c r="C133" s="9"/>
      <c r="D133" s="9"/>
      <c r="E133" s="9"/>
      <c r="F133" s="51"/>
      <c r="G133" s="47" t="str">
        <f t="shared" si="1"/>
        <v/>
      </c>
    </row>
    <row r="134" spans="2:7" x14ac:dyDescent="0.25">
      <c r="B134" s="9"/>
      <c r="C134" s="9"/>
      <c r="D134" s="9"/>
      <c r="E134" s="9"/>
      <c r="F134" s="51"/>
      <c r="G134" s="47" t="str">
        <f t="shared" si="1"/>
        <v/>
      </c>
    </row>
    <row r="135" spans="2:7" x14ac:dyDescent="0.25">
      <c r="B135" s="9"/>
      <c r="C135" s="9"/>
      <c r="D135" s="9"/>
      <c r="E135" s="9"/>
      <c r="F135" s="51"/>
      <c r="G135" s="47" t="str">
        <f t="shared" ref="G135:G198" si="2">IF(E135="","",E135*F135)</f>
        <v/>
      </c>
    </row>
    <row r="136" spans="2:7" x14ac:dyDescent="0.25">
      <c r="B136" s="9"/>
      <c r="C136" s="9"/>
      <c r="D136" s="9"/>
      <c r="E136" s="9"/>
      <c r="F136" s="51"/>
      <c r="G136" s="47" t="str">
        <f t="shared" si="2"/>
        <v/>
      </c>
    </row>
    <row r="137" spans="2:7" x14ac:dyDescent="0.25">
      <c r="B137" s="9"/>
      <c r="C137" s="9"/>
      <c r="D137" s="9"/>
      <c r="E137" s="9"/>
      <c r="F137" s="51"/>
      <c r="G137" s="47" t="str">
        <f t="shared" si="2"/>
        <v/>
      </c>
    </row>
    <row r="138" spans="2:7" x14ac:dyDescent="0.25">
      <c r="B138" s="9"/>
      <c r="C138" s="9"/>
      <c r="D138" s="9"/>
      <c r="E138" s="9"/>
      <c r="F138" s="51"/>
      <c r="G138" s="47" t="str">
        <f t="shared" si="2"/>
        <v/>
      </c>
    </row>
    <row r="139" spans="2:7" x14ac:dyDescent="0.25">
      <c r="B139" s="9"/>
      <c r="C139" s="9"/>
      <c r="D139" s="9"/>
      <c r="E139" s="9"/>
      <c r="F139" s="51"/>
      <c r="G139" s="47" t="str">
        <f t="shared" si="2"/>
        <v/>
      </c>
    </row>
    <row r="140" spans="2:7" x14ac:dyDescent="0.25">
      <c r="B140" s="9"/>
      <c r="C140" s="9"/>
      <c r="D140" s="9"/>
      <c r="E140" s="9"/>
      <c r="F140" s="51"/>
      <c r="G140" s="47" t="str">
        <f t="shared" si="2"/>
        <v/>
      </c>
    </row>
    <row r="141" spans="2:7" x14ac:dyDescent="0.25">
      <c r="B141" s="9"/>
      <c r="C141" s="9"/>
      <c r="D141" s="9"/>
      <c r="E141" s="9"/>
      <c r="F141" s="51"/>
      <c r="G141" s="47" t="str">
        <f t="shared" si="2"/>
        <v/>
      </c>
    </row>
    <row r="142" spans="2:7" x14ac:dyDescent="0.25">
      <c r="B142" s="9"/>
      <c r="C142" s="9"/>
      <c r="D142" s="9"/>
      <c r="E142" s="9"/>
      <c r="F142" s="51"/>
      <c r="G142" s="47" t="str">
        <f t="shared" si="2"/>
        <v/>
      </c>
    </row>
    <row r="143" spans="2:7" x14ac:dyDescent="0.25">
      <c r="B143" s="9"/>
      <c r="C143" s="9"/>
      <c r="D143" s="9"/>
      <c r="E143" s="9"/>
      <c r="F143" s="51"/>
      <c r="G143" s="47" t="str">
        <f t="shared" si="2"/>
        <v/>
      </c>
    </row>
    <row r="144" spans="2:7" x14ac:dyDescent="0.25">
      <c r="B144" s="9"/>
      <c r="C144" s="9"/>
      <c r="D144" s="9"/>
      <c r="E144" s="9"/>
      <c r="F144" s="51"/>
      <c r="G144" s="47" t="str">
        <f t="shared" si="2"/>
        <v/>
      </c>
    </row>
    <row r="145" spans="2:7" x14ac:dyDescent="0.25">
      <c r="B145" s="9"/>
      <c r="C145" s="9"/>
      <c r="D145" s="9"/>
      <c r="E145" s="9"/>
      <c r="F145" s="51"/>
      <c r="G145" s="47" t="str">
        <f t="shared" si="2"/>
        <v/>
      </c>
    </row>
    <row r="146" spans="2:7" x14ac:dyDescent="0.25">
      <c r="B146" s="9"/>
      <c r="C146" s="9"/>
      <c r="D146" s="9"/>
      <c r="E146" s="9"/>
      <c r="F146" s="51"/>
      <c r="G146" s="47" t="str">
        <f t="shared" si="2"/>
        <v/>
      </c>
    </row>
    <row r="147" spans="2:7" x14ac:dyDescent="0.25">
      <c r="B147" s="9"/>
      <c r="C147" s="9"/>
      <c r="D147" s="9"/>
      <c r="E147" s="9"/>
      <c r="F147" s="51"/>
      <c r="G147" s="47" t="str">
        <f t="shared" si="2"/>
        <v/>
      </c>
    </row>
    <row r="148" spans="2:7" x14ac:dyDescent="0.25">
      <c r="B148" s="9"/>
      <c r="C148" s="9"/>
      <c r="D148" s="9"/>
      <c r="E148" s="9"/>
      <c r="F148" s="51"/>
      <c r="G148" s="47" t="str">
        <f t="shared" si="2"/>
        <v/>
      </c>
    </row>
    <row r="149" spans="2:7" x14ac:dyDescent="0.25">
      <c r="B149" s="9"/>
      <c r="C149" s="9"/>
      <c r="D149" s="9"/>
      <c r="E149" s="9"/>
      <c r="F149" s="51"/>
      <c r="G149" s="47" t="str">
        <f t="shared" si="2"/>
        <v/>
      </c>
    </row>
    <row r="150" spans="2:7" x14ac:dyDescent="0.25">
      <c r="B150" s="9"/>
      <c r="C150" s="9"/>
      <c r="D150" s="9"/>
      <c r="E150" s="9"/>
      <c r="F150" s="51"/>
      <c r="G150" s="47" t="str">
        <f t="shared" si="2"/>
        <v/>
      </c>
    </row>
    <row r="151" spans="2:7" x14ac:dyDescent="0.25">
      <c r="B151" s="9"/>
      <c r="C151" s="9"/>
      <c r="D151" s="9"/>
      <c r="E151" s="9"/>
      <c r="F151" s="51"/>
      <c r="G151" s="47" t="str">
        <f t="shared" si="2"/>
        <v/>
      </c>
    </row>
    <row r="152" spans="2:7" x14ac:dyDescent="0.25">
      <c r="B152" s="9"/>
      <c r="C152" s="9"/>
      <c r="D152" s="9"/>
      <c r="E152" s="9"/>
      <c r="F152" s="51"/>
      <c r="G152" s="47" t="str">
        <f t="shared" si="2"/>
        <v/>
      </c>
    </row>
    <row r="153" spans="2:7" x14ac:dyDescent="0.25">
      <c r="B153" s="9"/>
      <c r="C153" s="9"/>
      <c r="D153" s="9"/>
      <c r="E153" s="9"/>
      <c r="F153" s="51"/>
      <c r="G153" s="47" t="str">
        <f t="shared" si="2"/>
        <v/>
      </c>
    </row>
    <row r="154" spans="2:7" x14ac:dyDescent="0.25">
      <c r="B154" s="9"/>
      <c r="C154" s="9"/>
      <c r="D154" s="9"/>
      <c r="E154" s="9"/>
      <c r="F154" s="51"/>
      <c r="G154" s="47" t="str">
        <f t="shared" si="2"/>
        <v/>
      </c>
    </row>
    <row r="155" spans="2:7" x14ac:dyDescent="0.25">
      <c r="B155" s="9"/>
      <c r="C155" s="9"/>
      <c r="D155" s="9"/>
      <c r="E155" s="9"/>
      <c r="F155" s="51"/>
      <c r="G155" s="47" t="str">
        <f t="shared" si="2"/>
        <v/>
      </c>
    </row>
    <row r="156" spans="2:7" x14ac:dyDescent="0.25">
      <c r="B156" s="9"/>
      <c r="C156" s="9"/>
      <c r="D156" s="9"/>
      <c r="E156" s="9"/>
      <c r="F156" s="51"/>
      <c r="G156" s="47" t="str">
        <f t="shared" si="2"/>
        <v/>
      </c>
    </row>
    <row r="157" spans="2:7" x14ac:dyDescent="0.25">
      <c r="B157" s="9"/>
      <c r="C157" s="9"/>
      <c r="D157" s="9"/>
      <c r="E157" s="9"/>
      <c r="F157" s="51"/>
      <c r="G157" s="47" t="str">
        <f t="shared" si="2"/>
        <v/>
      </c>
    </row>
    <row r="158" spans="2:7" x14ac:dyDescent="0.25">
      <c r="B158" s="9"/>
      <c r="C158" s="9"/>
      <c r="D158" s="9"/>
      <c r="E158" s="9"/>
      <c r="F158" s="51"/>
      <c r="G158" s="47" t="str">
        <f t="shared" si="2"/>
        <v/>
      </c>
    </row>
    <row r="159" spans="2:7" x14ac:dyDescent="0.25">
      <c r="B159" s="9"/>
      <c r="C159" s="9"/>
      <c r="D159" s="9"/>
      <c r="E159" s="9"/>
      <c r="F159" s="51"/>
      <c r="G159" s="47" t="str">
        <f t="shared" si="2"/>
        <v/>
      </c>
    </row>
    <row r="160" spans="2:7" x14ac:dyDescent="0.25">
      <c r="B160" s="9"/>
      <c r="C160" s="9"/>
      <c r="D160" s="9"/>
      <c r="E160" s="9"/>
      <c r="F160" s="51"/>
      <c r="G160" s="47" t="str">
        <f t="shared" si="2"/>
        <v/>
      </c>
    </row>
    <row r="161" spans="2:7" x14ac:dyDescent="0.25">
      <c r="B161" s="9"/>
      <c r="C161" s="9"/>
      <c r="D161" s="9"/>
      <c r="E161" s="9"/>
      <c r="F161" s="51"/>
      <c r="G161" s="47" t="str">
        <f t="shared" si="2"/>
        <v/>
      </c>
    </row>
    <row r="162" spans="2:7" x14ac:dyDescent="0.25">
      <c r="B162" s="9"/>
      <c r="C162" s="9"/>
      <c r="D162" s="9"/>
      <c r="E162" s="9"/>
      <c r="F162" s="51"/>
      <c r="G162" s="47" t="str">
        <f t="shared" si="2"/>
        <v/>
      </c>
    </row>
    <row r="163" spans="2:7" x14ac:dyDescent="0.25">
      <c r="B163" s="9"/>
      <c r="C163" s="9"/>
      <c r="D163" s="9"/>
      <c r="E163" s="9"/>
      <c r="F163" s="51"/>
      <c r="G163" s="47" t="str">
        <f t="shared" si="2"/>
        <v/>
      </c>
    </row>
    <row r="164" spans="2:7" x14ac:dyDescent="0.25">
      <c r="B164" s="9"/>
      <c r="C164" s="9"/>
      <c r="D164" s="9"/>
      <c r="E164" s="9"/>
      <c r="F164" s="51"/>
      <c r="G164" s="47" t="str">
        <f t="shared" si="2"/>
        <v/>
      </c>
    </row>
    <row r="165" spans="2:7" x14ac:dyDescent="0.25">
      <c r="B165" s="9"/>
      <c r="C165" s="9"/>
      <c r="D165" s="9"/>
      <c r="E165" s="9"/>
      <c r="F165" s="51"/>
      <c r="G165" s="47" t="str">
        <f t="shared" si="2"/>
        <v/>
      </c>
    </row>
    <row r="166" spans="2:7" x14ac:dyDescent="0.25">
      <c r="B166" s="9"/>
      <c r="C166" s="9"/>
      <c r="D166" s="9"/>
      <c r="E166" s="9"/>
      <c r="F166" s="51"/>
      <c r="G166" s="47" t="str">
        <f t="shared" si="2"/>
        <v/>
      </c>
    </row>
    <row r="167" spans="2:7" x14ac:dyDescent="0.25">
      <c r="B167" s="9"/>
      <c r="C167" s="9"/>
      <c r="D167" s="9"/>
      <c r="E167" s="9"/>
      <c r="F167" s="51"/>
      <c r="G167" s="47" t="str">
        <f t="shared" si="2"/>
        <v/>
      </c>
    </row>
    <row r="168" spans="2:7" x14ac:dyDescent="0.25">
      <c r="B168" s="9"/>
      <c r="C168" s="9"/>
      <c r="D168" s="9"/>
      <c r="E168" s="9"/>
      <c r="F168" s="51"/>
      <c r="G168" s="47" t="str">
        <f t="shared" si="2"/>
        <v/>
      </c>
    </row>
    <row r="169" spans="2:7" x14ac:dyDescent="0.25">
      <c r="B169" s="9"/>
      <c r="C169" s="9"/>
      <c r="D169" s="9"/>
      <c r="E169" s="9"/>
      <c r="F169" s="51"/>
      <c r="G169" s="47" t="str">
        <f t="shared" si="2"/>
        <v/>
      </c>
    </row>
    <row r="170" spans="2:7" x14ac:dyDescent="0.25">
      <c r="B170" s="9"/>
      <c r="C170" s="9"/>
      <c r="D170" s="9"/>
      <c r="E170" s="9"/>
      <c r="F170" s="51"/>
      <c r="G170" s="47" t="str">
        <f t="shared" si="2"/>
        <v/>
      </c>
    </row>
    <row r="171" spans="2:7" x14ac:dyDescent="0.25">
      <c r="B171" s="9"/>
      <c r="C171" s="9"/>
      <c r="D171" s="9"/>
      <c r="E171" s="9"/>
      <c r="F171" s="51"/>
      <c r="G171" s="47" t="str">
        <f t="shared" si="2"/>
        <v/>
      </c>
    </row>
    <row r="172" spans="2:7" x14ac:dyDescent="0.25">
      <c r="B172" s="9"/>
      <c r="C172" s="9"/>
      <c r="D172" s="9"/>
      <c r="E172" s="9"/>
      <c r="F172" s="51"/>
      <c r="G172" s="47" t="str">
        <f t="shared" si="2"/>
        <v/>
      </c>
    </row>
    <row r="173" spans="2:7" x14ac:dyDescent="0.25">
      <c r="B173" s="9"/>
      <c r="C173" s="9"/>
      <c r="D173" s="9"/>
      <c r="E173" s="9"/>
      <c r="F173" s="51"/>
      <c r="G173" s="47" t="str">
        <f t="shared" si="2"/>
        <v/>
      </c>
    </row>
    <row r="174" spans="2:7" x14ac:dyDescent="0.25">
      <c r="B174" s="9"/>
      <c r="C174" s="9"/>
      <c r="D174" s="9"/>
      <c r="E174" s="9"/>
      <c r="F174" s="51"/>
      <c r="G174" s="47" t="str">
        <f t="shared" si="2"/>
        <v/>
      </c>
    </row>
    <row r="175" spans="2:7" x14ac:dyDescent="0.25">
      <c r="B175" s="9"/>
      <c r="C175" s="9"/>
      <c r="D175" s="9"/>
      <c r="E175" s="9"/>
      <c r="F175" s="51"/>
      <c r="G175" s="47" t="str">
        <f t="shared" si="2"/>
        <v/>
      </c>
    </row>
    <row r="176" spans="2:7" x14ac:dyDescent="0.25">
      <c r="B176" s="9"/>
      <c r="C176" s="9"/>
      <c r="D176" s="9"/>
      <c r="E176" s="9"/>
      <c r="F176" s="51"/>
      <c r="G176" s="47" t="str">
        <f t="shared" si="2"/>
        <v/>
      </c>
    </row>
    <row r="177" spans="2:7" x14ac:dyDescent="0.25">
      <c r="B177" s="9"/>
      <c r="C177" s="9"/>
      <c r="D177" s="9"/>
      <c r="E177" s="9"/>
      <c r="F177" s="51"/>
      <c r="G177" s="47" t="str">
        <f t="shared" si="2"/>
        <v/>
      </c>
    </row>
    <row r="178" spans="2:7" x14ac:dyDescent="0.25">
      <c r="B178" s="9"/>
      <c r="C178" s="9"/>
      <c r="D178" s="9"/>
      <c r="E178" s="9"/>
      <c r="F178" s="51"/>
      <c r="G178" s="47" t="str">
        <f t="shared" si="2"/>
        <v/>
      </c>
    </row>
    <row r="179" spans="2:7" x14ac:dyDescent="0.25">
      <c r="B179" s="9"/>
      <c r="C179" s="9"/>
      <c r="D179" s="9"/>
      <c r="E179" s="9"/>
      <c r="F179" s="51"/>
      <c r="G179" s="47" t="str">
        <f t="shared" si="2"/>
        <v/>
      </c>
    </row>
    <row r="180" spans="2:7" x14ac:dyDescent="0.25">
      <c r="B180" s="9"/>
      <c r="C180" s="9"/>
      <c r="D180" s="9"/>
      <c r="E180" s="9"/>
      <c r="F180" s="51"/>
      <c r="G180" s="47" t="str">
        <f t="shared" si="2"/>
        <v/>
      </c>
    </row>
    <row r="181" spans="2:7" x14ac:dyDescent="0.25">
      <c r="B181" s="9"/>
      <c r="C181" s="9"/>
      <c r="D181" s="9"/>
      <c r="E181" s="9"/>
      <c r="F181" s="51"/>
      <c r="G181" s="47" t="str">
        <f t="shared" si="2"/>
        <v/>
      </c>
    </row>
    <row r="182" spans="2:7" x14ac:dyDescent="0.25">
      <c r="B182" s="9"/>
      <c r="C182" s="9"/>
      <c r="D182" s="9"/>
      <c r="E182" s="9"/>
      <c r="F182" s="51"/>
      <c r="G182" s="47" t="str">
        <f t="shared" si="2"/>
        <v/>
      </c>
    </row>
    <row r="183" spans="2:7" x14ac:dyDescent="0.25">
      <c r="B183" s="9"/>
      <c r="C183" s="9"/>
      <c r="D183" s="9"/>
      <c r="E183" s="9"/>
      <c r="F183" s="51"/>
      <c r="G183" s="47" t="str">
        <f t="shared" si="2"/>
        <v/>
      </c>
    </row>
    <row r="184" spans="2:7" x14ac:dyDescent="0.25">
      <c r="B184" s="9"/>
      <c r="C184" s="9"/>
      <c r="D184" s="9"/>
      <c r="E184" s="9"/>
      <c r="F184" s="51"/>
      <c r="G184" s="47" t="str">
        <f t="shared" si="2"/>
        <v/>
      </c>
    </row>
    <row r="185" spans="2:7" x14ac:dyDescent="0.25">
      <c r="B185" s="9"/>
      <c r="C185" s="9"/>
      <c r="D185" s="9"/>
      <c r="E185" s="9"/>
      <c r="F185" s="51"/>
      <c r="G185" s="47" t="str">
        <f t="shared" si="2"/>
        <v/>
      </c>
    </row>
    <row r="186" spans="2:7" x14ac:dyDescent="0.25">
      <c r="B186" s="9"/>
      <c r="C186" s="9"/>
      <c r="D186" s="9"/>
      <c r="E186" s="9"/>
      <c r="F186" s="51"/>
      <c r="G186" s="47" t="str">
        <f t="shared" si="2"/>
        <v/>
      </c>
    </row>
    <row r="187" spans="2:7" x14ac:dyDescent="0.25">
      <c r="B187" s="9"/>
      <c r="C187" s="9"/>
      <c r="D187" s="9"/>
      <c r="E187" s="9"/>
      <c r="F187" s="51"/>
      <c r="G187" s="47" t="str">
        <f t="shared" si="2"/>
        <v/>
      </c>
    </row>
    <row r="188" spans="2:7" x14ac:dyDescent="0.25">
      <c r="B188" s="9"/>
      <c r="C188" s="9"/>
      <c r="D188" s="9"/>
      <c r="E188" s="9"/>
      <c r="F188" s="51"/>
      <c r="G188" s="47" t="str">
        <f t="shared" si="2"/>
        <v/>
      </c>
    </row>
    <row r="189" spans="2:7" x14ac:dyDescent="0.25">
      <c r="B189" s="9"/>
      <c r="C189" s="9"/>
      <c r="D189" s="9"/>
      <c r="E189" s="9"/>
      <c r="F189" s="51"/>
      <c r="G189" s="47" t="str">
        <f t="shared" si="2"/>
        <v/>
      </c>
    </row>
    <row r="190" spans="2:7" x14ac:dyDescent="0.25">
      <c r="B190" s="9"/>
      <c r="C190" s="9"/>
      <c r="D190" s="9"/>
      <c r="E190" s="9"/>
      <c r="F190" s="51"/>
      <c r="G190" s="47" t="str">
        <f t="shared" si="2"/>
        <v/>
      </c>
    </row>
    <row r="191" spans="2:7" x14ac:dyDescent="0.25">
      <c r="B191" s="9"/>
      <c r="C191" s="9"/>
      <c r="D191" s="9"/>
      <c r="E191" s="9"/>
      <c r="F191" s="51"/>
      <c r="G191" s="47" t="str">
        <f t="shared" si="2"/>
        <v/>
      </c>
    </row>
    <row r="192" spans="2:7" x14ac:dyDescent="0.25">
      <c r="B192" s="9"/>
      <c r="C192" s="9"/>
      <c r="D192" s="9"/>
      <c r="E192" s="9"/>
      <c r="F192" s="51"/>
      <c r="G192" s="47" t="str">
        <f t="shared" si="2"/>
        <v/>
      </c>
    </row>
    <row r="193" spans="2:7" x14ac:dyDescent="0.25">
      <c r="B193" s="9"/>
      <c r="C193" s="9"/>
      <c r="D193" s="9"/>
      <c r="E193" s="9"/>
      <c r="F193" s="51"/>
      <c r="G193" s="47" t="str">
        <f t="shared" si="2"/>
        <v/>
      </c>
    </row>
    <row r="194" spans="2:7" x14ac:dyDescent="0.25">
      <c r="B194" s="9"/>
      <c r="C194" s="9"/>
      <c r="D194" s="9"/>
      <c r="E194" s="9"/>
      <c r="F194" s="51"/>
      <c r="G194" s="47" t="str">
        <f t="shared" si="2"/>
        <v/>
      </c>
    </row>
    <row r="195" spans="2:7" x14ac:dyDescent="0.25">
      <c r="B195" s="9"/>
      <c r="C195" s="9"/>
      <c r="D195" s="9"/>
      <c r="E195" s="9"/>
      <c r="F195" s="51"/>
      <c r="G195" s="47" t="str">
        <f t="shared" si="2"/>
        <v/>
      </c>
    </row>
    <row r="196" spans="2:7" x14ac:dyDescent="0.25">
      <c r="B196" s="9"/>
      <c r="C196" s="9"/>
      <c r="D196" s="9"/>
      <c r="E196" s="9"/>
      <c r="F196" s="51"/>
      <c r="G196" s="47" t="str">
        <f t="shared" si="2"/>
        <v/>
      </c>
    </row>
    <row r="197" spans="2:7" x14ac:dyDescent="0.25">
      <c r="B197" s="9"/>
      <c r="C197" s="9"/>
      <c r="D197" s="9"/>
      <c r="E197" s="9"/>
      <c r="F197" s="51"/>
      <c r="G197" s="47" t="str">
        <f t="shared" si="2"/>
        <v/>
      </c>
    </row>
    <row r="198" spans="2:7" x14ac:dyDescent="0.25">
      <c r="B198" s="9"/>
      <c r="C198" s="9"/>
      <c r="D198" s="9"/>
      <c r="E198" s="9"/>
      <c r="F198" s="51"/>
      <c r="G198" s="47" t="str">
        <f t="shared" si="2"/>
        <v/>
      </c>
    </row>
    <row r="199" spans="2:7" x14ac:dyDescent="0.25">
      <c r="B199" s="9"/>
      <c r="C199" s="9"/>
      <c r="D199" s="9"/>
      <c r="E199" s="9"/>
      <c r="F199" s="51"/>
      <c r="G199" s="47" t="str">
        <f t="shared" ref="G199:G262" si="3">IF(E199="","",E199*F199)</f>
        <v/>
      </c>
    </row>
    <row r="200" spans="2:7" x14ac:dyDescent="0.25">
      <c r="B200" s="9"/>
      <c r="C200" s="9"/>
      <c r="D200" s="9"/>
      <c r="E200" s="9"/>
      <c r="F200" s="51"/>
      <c r="G200" s="47" t="str">
        <f t="shared" si="3"/>
        <v/>
      </c>
    </row>
    <row r="201" spans="2:7" x14ac:dyDescent="0.25">
      <c r="B201" s="9"/>
      <c r="C201" s="9"/>
      <c r="D201" s="9"/>
      <c r="E201" s="9"/>
      <c r="F201" s="51"/>
      <c r="G201" s="47" t="str">
        <f t="shared" si="3"/>
        <v/>
      </c>
    </row>
    <row r="202" spans="2:7" x14ac:dyDescent="0.25">
      <c r="B202" s="9"/>
      <c r="C202" s="9"/>
      <c r="D202" s="9"/>
      <c r="E202" s="9"/>
      <c r="F202" s="51"/>
      <c r="G202" s="47" t="str">
        <f t="shared" si="3"/>
        <v/>
      </c>
    </row>
    <row r="203" spans="2:7" x14ac:dyDescent="0.25">
      <c r="B203" s="9"/>
      <c r="C203" s="9"/>
      <c r="D203" s="9"/>
      <c r="E203" s="9"/>
      <c r="F203" s="51"/>
      <c r="G203" s="47" t="str">
        <f t="shared" si="3"/>
        <v/>
      </c>
    </row>
    <row r="204" spans="2:7" x14ac:dyDescent="0.25">
      <c r="B204" s="9"/>
      <c r="C204" s="9"/>
      <c r="D204" s="9"/>
      <c r="E204" s="9"/>
      <c r="F204" s="51"/>
      <c r="G204" s="47" t="str">
        <f t="shared" si="3"/>
        <v/>
      </c>
    </row>
    <row r="205" spans="2:7" x14ac:dyDescent="0.25">
      <c r="B205" s="9"/>
      <c r="C205" s="9"/>
      <c r="D205" s="9"/>
      <c r="E205" s="9"/>
      <c r="F205" s="51"/>
      <c r="G205" s="47" t="str">
        <f t="shared" si="3"/>
        <v/>
      </c>
    </row>
    <row r="206" spans="2:7" x14ac:dyDescent="0.25">
      <c r="B206" s="9"/>
      <c r="C206" s="9"/>
      <c r="D206" s="9"/>
      <c r="E206" s="9"/>
      <c r="F206" s="51"/>
      <c r="G206" s="47" t="str">
        <f t="shared" si="3"/>
        <v/>
      </c>
    </row>
    <row r="207" spans="2:7" x14ac:dyDescent="0.25">
      <c r="B207" s="9"/>
      <c r="C207" s="9"/>
      <c r="D207" s="9"/>
      <c r="E207" s="9"/>
      <c r="F207" s="51"/>
      <c r="G207" s="47" t="str">
        <f t="shared" si="3"/>
        <v/>
      </c>
    </row>
    <row r="208" spans="2:7" x14ac:dyDescent="0.25">
      <c r="B208" s="9"/>
      <c r="C208" s="9"/>
      <c r="D208" s="9"/>
      <c r="E208" s="9"/>
      <c r="F208" s="51"/>
      <c r="G208" s="47" t="str">
        <f t="shared" si="3"/>
        <v/>
      </c>
    </row>
    <row r="209" spans="2:7" x14ac:dyDescent="0.25">
      <c r="B209" s="9"/>
      <c r="C209" s="9"/>
      <c r="D209" s="9"/>
      <c r="E209" s="9"/>
      <c r="F209" s="51"/>
      <c r="G209" s="47" t="str">
        <f t="shared" si="3"/>
        <v/>
      </c>
    </row>
    <row r="210" spans="2:7" x14ac:dyDescent="0.25">
      <c r="B210" s="9"/>
      <c r="C210" s="9"/>
      <c r="D210" s="9"/>
      <c r="E210" s="9"/>
      <c r="F210" s="51"/>
      <c r="G210" s="47" t="str">
        <f t="shared" si="3"/>
        <v/>
      </c>
    </row>
    <row r="211" spans="2:7" x14ac:dyDescent="0.25">
      <c r="B211" s="9"/>
      <c r="C211" s="9"/>
      <c r="D211" s="9"/>
      <c r="E211" s="9"/>
      <c r="F211" s="51"/>
      <c r="G211" s="47" t="str">
        <f t="shared" si="3"/>
        <v/>
      </c>
    </row>
    <row r="212" spans="2:7" x14ac:dyDescent="0.25">
      <c r="B212" s="9"/>
      <c r="C212" s="9"/>
      <c r="D212" s="9"/>
      <c r="E212" s="9"/>
      <c r="F212" s="51"/>
      <c r="G212" s="47" t="str">
        <f t="shared" si="3"/>
        <v/>
      </c>
    </row>
    <row r="213" spans="2:7" x14ac:dyDescent="0.25">
      <c r="B213" s="9"/>
      <c r="C213" s="9"/>
      <c r="D213" s="9"/>
      <c r="E213" s="9"/>
      <c r="F213" s="51"/>
      <c r="G213" s="47" t="str">
        <f t="shared" si="3"/>
        <v/>
      </c>
    </row>
    <row r="214" spans="2:7" x14ac:dyDescent="0.25">
      <c r="B214" s="9"/>
      <c r="C214" s="9"/>
      <c r="D214" s="9"/>
      <c r="E214" s="9"/>
      <c r="F214" s="51"/>
      <c r="G214" s="47" t="str">
        <f t="shared" si="3"/>
        <v/>
      </c>
    </row>
    <row r="215" spans="2:7" x14ac:dyDescent="0.25">
      <c r="B215" s="9"/>
      <c r="C215" s="9"/>
      <c r="D215" s="9"/>
      <c r="E215" s="9"/>
      <c r="F215" s="51"/>
      <c r="G215" s="47" t="str">
        <f t="shared" si="3"/>
        <v/>
      </c>
    </row>
    <row r="216" spans="2:7" x14ac:dyDescent="0.25">
      <c r="B216" s="9"/>
      <c r="C216" s="9"/>
      <c r="D216" s="9"/>
      <c r="E216" s="9"/>
      <c r="F216" s="51"/>
      <c r="G216" s="47" t="str">
        <f t="shared" si="3"/>
        <v/>
      </c>
    </row>
    <row r="217" spans="2:7" x14ac:dyDescent="0.25">
      <c r="B217" s="9"/>
      <c r="C217" s="9"/>
      <c r="D217" s="9"/>
      <c r="E217" s="9"/>
      <c r="F217" s="51"/>
      <c r="G217" s="47" t="str">
        <f t="shared" si="3"/>
        <v/>
      </c>
    </row>
    <row r="218" spans="2:7" x14ac:dyDescent="0.25">
      <c r="B218" s="9"/>
      <c r="C218" s="9"/>
      <c r="D218" s="9"/>
      <c r="E218" s="9"/>
      <c r="F218" s="51"/>
      <c r="G218" s="47" t="str">
        <f t="shared" si="3"/>
        <v/>
      </c>
    </row>
    <row r="219" spans="2:7" x14ac:dyDescent="0.25">
      <c r="B219" s="9"/>
      <c r="C219" s="9"/>
      <c r="D219" s="9"/>
      <c r="E219" s="9"/>
      <c r="F219" s="51"/>
      <c r="G219" s="47" t="str">
        <f t="shared" si="3"/>
        <v/>
      </c>
    </row>
    <row r="220" spans="2:7" x14ac:dyDescent="0.25">
      <c r="B220" s="9"/>
      <c r="C220" s="9"/>
      <c r="D220" s="9"/>
      <c r="E220" s="9"/>
      <c r="F220" s="51"/>
      <c r="G220" s="47" t="str">
        <f t="shared" si="3"/>
        <v/>
      </c>
    </row>
    <row r="221" spans="2:7" x14ac:dyDescent="0.25">
      <c r="B221" s="9"/>
      <c r="C221" s="9"/>
      <c r="D221" s="9"/>
      <c r="E221" s="9"/>
      <c r="F221" s="51"/>
      <c r="G221" s="47" t="str">
        <f t="shared" si="3"/>
        <v/>
      </c>
    </row>
    <row r="222" spans="2:7" x14ac:dyDescent="0.25">
      <c r="B222" s="9"/>
      <c r="C222" s="9"/>
      <c r="D222" s="9"/>
      <c r="E222" s="9"/>
      <c r="F222" s="51"/>
      <c r="G222" s="47" t="str">
        <f t="shared" si="3"/>
        <v/>
      </c>
    </row>
    <row r="223" spans="2:7" x14ac:dyDescent="0.25">
      <c r="B223" s="9"/>
      <c r="C223" s="9"/>
      <c r="D223" s="9"/>
      <c r="E223" s="9"/>
      <c r="F223" s="51"/>
      <c r="G223" s="47" t="str">
        <f t="shared" si="3"/>
        <v/>
      </c>
    </row>
    <row r="224" spans="2:7" x14ac:dyDescent="0.25">
      <c r="B224" s="9"/>
      <c r="C224" s="9"/>
      <c r="D224" s="9"/>
      <c r="E224" s="9"/>
      <c r="F224" s="51"/>
      <c r="G224" s="47" t="str">
        <f t="shared" si="3"/>
        <v/>
      </c>
    </row>
    <row r="225" spans="2:7" x14ac:dyDescent="0.25">
      <c r="B225" s="9"/>
      <c r="C225" s="9"/>
      <c r="D225" s="9"/>
      <c r="E225" s="9"/>
      <c r="F225" s="51"/>
      <c r="G225" s="47" t="str">
        <f t="shared" si="3"/>
        <v/>
      </c>
    </row>
    <row r="226" spans="2:7" x14ac:dyDescent="0.25">
      <c r="B226" s="9"/>
      <c r="C226" s="9"/>
      <c r="D226" s="9"/>
      <c r="E226" s="9"/>
      <c r="F226" s="51"/>
      <c r="G226" s="47" t="str">
        <f t="shared" si="3"/>
        <v/>
      </c>
    </row>
    <row r="227" spans="2:7" x14ac:dyDescent="0.25">
      <c r="B227" s="9"/>
      <c r="C227" s="9"/>
      <c r="D227" s="9"/>
      <c r="E227" s="9"/>
      <c r="F227" s="51"/>
      <c r="G227" s="47" t="str">
        <f t="shared" si="3"/>
        <v/>
      </c>
    </row>
    <row r="228" spans="2:7" x14ac:dyDescent="0.25">
      <c r="B228" s="9"/>
      <c r="C228" s="9"/>
      <c r="D228" s="9"/>
      <c r="E228" s="9"/>
      <c r="F228" s="51"/>
      <c r="G228" s="47" t="str">
        <f t="shared" si="3"/>
        <v/>
      </c>
    </row>
    <row r="229" spans="2:7" x14ac:dyDescent="0.25">
      <c r="B229" s="9"/>
      <c r="C229" s="9"/>
      <c r="D229" s="9"/>
      <c r="E229" s="9"/>
      <c r="F229" s="51"/>
      <c r="G229" s="47" t="str">
        <f t="shared" si="3"/>
        <v/>
      </c>
    </row>
    <row r="230" spans="2:7" x14ac:dyDescent="0.25">
      <c r="B230" s="9"/>
      <c r="C230" s="9"/>
      <c r="D230" s="9"/>
      <c r="E230" s="9"/>
      <c r="F230" s="51"/>
      <c r="G230" s="47" t="str">
        <f t="shared" si="3"/>
        <v/>
      </c>
    </row>
    <row r="231" spans="2:7" x14ac:dyDescent="0.25">
      <c r="B231" s="9"/>
      <c r="C231" s="9"/>
      <c r="D231" s="9"/>
      <c r="E231" s="9"/>
      <c r="F231" s="51"/>
      <c r="G231" s="47" t="str">
        <f t="shared" si="3"/>
        <v/>
      </c>
    </row>
    <row r="232" spans="2:7" x14ac:dyDescent="0.25">
      <c r="B232" s="9"/>
      <c r="C232" s="9"/>
      <c r="D232" s="9"/>
      <c r="E232" s="9"/>
      <c r="F232" s="51"/>
      <c r="G232" s="47" t="str">
        <f t="shared" si="3"/>
        <v/>
      </c>
    </row>
    <row r="233" spans="2:7" x14ac:dyDescent="0.25">
      <c r="B233" s="9"/>
      <c r="C233" s="9"/>
      <c r="D233" s="9"/>
      <c r="E233" s="9"/>
      <c r="F233" s="51"/>
      <c r="G233" s="47" t="str">
        <f t="shared" si="3"/>
        <v/>
      </c>
    </row>
    <row r="234" spans="2:7" x14ac:dyDescent="0.25">
      <c r="B234" s="9"/>
      <c r="C234" s="9"/>
      <c r="D234" s="9"/>
      <c r="E234" s="9"/>
      <c r="F234" s="51"/>
      <c r="G234" s="47" t="str">
        <f t="shared" si="3"/>
        <v/>
      </c>
    </row>
    <row r="235" spans="2:7" x14ac:dyDescent="0.25">
      <c r="B235" s="9"/>
      <c r="C235" s="9"/>
      <c r="D235" s="9"/>
      <c r="E235" s="9"/>
      <c r="F235" s="51"/>
      <c r="G235" s="47" t="str">
        <f t="shared" si="3"/>
        <v/>
      </c>
    </row>
    <row r="236" spans="2:7" x14ac:dyDescent="0.25">
      <c r="B236" s="9"/>
      <c r="C236" s="9"/>
      <c r="D236" s="9"/>
      <c r="E236" s="9"/>
      <c r="F236" s="51"/>
      <c r="G236" s="47" t="str">
        <f t="shared" si="3"/>
        <v/>
      </c>
    </row>
    <row r="237" spans="2:7" x14ac:dyDescent="0.25">
      <c r="B237" s="9"/>
      <c r="C237" s="9"/>
      <c r="D237" s="9"/>
      <c r="E237" s="9"/>
      <c r="F237" s="51"/>
      <c r="G237" s="47" t="str">
        <f t="shared" si="3"/>
        <v/>
      </c>
    </row>
    <row r="238" spans="2:7" x14ac:dyDescent="0.25">
      <c r="B238" s="9"/>
      <c r="C238" s="9"/>
      <c r="D238" s="9"/>
      <c r="E238" s="9"/>
      <c r="F238" s="51"/>
      <c r="G238" s="47" t="str">
        <f t="shared" si="3"/>
        <v/>
      </c>
    </row>
    <row r="239" spans="2:7" x14ac:dyDescent="0.25">
      <c r="B239" s="9"/>
      <c r="C239" s="9"/>
      <c r="D239" s="9"/>
      <c r="E239" s="9"/>
      <c r="F239" s="51"/>
      <c r="G239" s="47" t="str">
        <f t="shared" si="3"/>
        <v/>
      </c>
    </row>
    <row r="240" spans="2:7" x14ac:dyDescent="0.25">
      <c r="B240" s="9"/>
      <c r="C240" s="9"/>
      <c r="D240" s="9"/>
      <c r="E240" s="9"/>
      <c r="F240" s="51"/>
      <c r="G240" s="47" t="str">
        <f t="shared" si="3"/>
        <v/>
      </c>
    </row>
    <row r="241" spans="2:7" x14ac:dyDescent="0.25">
      <c r="B241" s="9"/>
      <c r="C241" s="9"/>
      <c r="D241" s="9"/>
      <c r="E241" s="9"/>
      <c r="F241" s="51"/>
      <c r="G241" s="47" t="str">
        <f t="shared" si="3"/>
        <v/>
      </c>
    </row>
    <row r="242" spans="2:7" x14ac:dyDescent="0.25">
      <c r="B242" s="9"/>
      <c r="C242" s="9"/>
      <c r="D242" s="9"/>
      <c r="E242" s="9"/>
      <c r="F242" s="51"/>
      <c r="G242" s="47" t="str">
        <f t="shared" si="3"/>
        <v/>
      </c>
    </row>
    <row r="243" spans="2:7" x14ac:dyDescent="0.25">
      <c r="B243" s="9"/>
      <c r="C243" s="9"/>
      <c r="D243" s="9"/>
      <c r="E243" s="9"/>
      <c r="F243" s="51"/>
      <c r="G243" s="47" t="str">
        <f t="shared" si="3"/>
        <v/>
      </c>
    </row>
    <row r="244" spans="2:7" x14ac:dyDescent="0.25">
      <c r="B244" s="9"/>
      <c r="C244" s="9"/>
      <c r="D244" s="9"/>
      <c r="E244" s="9"/>
      <c r="F244" s="51"/>
      <c r="G244" s="47" t="str">
        <f t="shared" si="3"/>
        <v/>
      </c>
    </row>
    <row r="245" spans="2:7" x14ac:dyDescent="0.25">
      <c r="B245" s="9"/>
      <c r="C245" s="9"/>
      <c r="D245" s="9"/>
      <c r="E245" s="9"/>
      <c r="F245" s="51"/>
      <c r="G245" s="47" t="str">
        <f t="shared" si="3"/>
        <v/>
      </c>
    </row>
    <row r="246" spans="2:7" x14ac:dyDescent="0.25">
      <c r="B246" s="9"/>
      <c r="C246" s="9"/>
      <c r="D246" s="9"/>
      <c r="E246" s="9"/>
      <c r="F246" s="51"/>
      <c r="G246" s="47" t="str">
        <f t="shared" si="3"/>
        <v/>
      </c>
    </row>
    <row r="247" spans="2:7" x14ac:dyDescent="0.25">
      <c r="B247" s="9"/>
      <c r="C247" s="9"/>
      <c r="D247" s="9"/>
      <c r="E247" s="9"/>
      <c r="F247" s="51"/>
      <c r="G247" s="47" t="str">
        <f t="shared" si="3"/>
        <v/>
      </c>
    </row>
    <row r="248" spans="2:7" x14ac:dyDescent="0.25">
      <c r="B248" s="9"/>
      <c r="C248" s="9"/>
      <c r="D248" s="9"/>
      <c r="E248" s="9"/>
      <c r="F248" s="51"/>
      <c r="G248" s="47" t="str">
        <f t="shared" si="3"/>
        <v/>
      </c>
    </row>
    <row r="249" spans="2:7" x14ac:dyDescent="0.25">
      <c r="B249" s="9"/>
      <c r="C249" s="9"/>
      <c r="D249" s="9"/>
      <c r="E249" s="9"/>
      <c r="F249" s="51"/>
      <c r="G249" s="47" t="str">
        <f t="shared" si="3"/>
        <v/>
      </c>
    </row>
    <row r="250" spans="2:7" x14ac:dyDescent="0.25">
      <c r="B250" s="9"/>
      <c r="C250" s="9"/>
      <c r="D250" s="9"/>
      <c r="E250" s="9"/>
      <c r="F250" s="51"/>
      <c r="G250" s="47" t="str">
        <f t="shared" si="3"/>
        <v/>
      </c>
    </row>
    <row r="251" spans="2:7" x14ac:dyDescent="0.25">
      <c r="B251" s="9"/>
      <c r="C251" s="9"/>
      <c r="D251" s="9"/>
      <c r="E251" s="9"/>
      <c r="F251" s="51"/>
      <c r="G251" s="47" t="str">
        <f t="shared" si="3"/>
        <v/>
      </c>
    </row>
    <row r="252" spans="2:7" x14ac:dyDescent="0.25">
      <c r="B252" s="9"/>
      <c r="C252" s="9"/>
      <c r="D252" s="9"/>
      <c r="E252" s="9"/>
      <c r="F252" s="51"/>
      <c r="G252" s="47" t="str">
        <f t="shared" si="3"/>
        <v/>
      </c>
    </row>
    <row r="253" spans="2:7" x14ac:dyDescent="0.25">
      <c r="B253" s="9"/>
      <c r="C253" s="9"/>
      <c r="D253" s="9"/>
      <c r="E253" s="9"/>
      <c r="F253" s="51"/>
      <c r="G253" s="47" t="str">
        <f t="shared" si="3"/>
        <v/>
      </c>
    </row>
    <row r="254" spans="2:7" x14ac:dyDescent="0.25">
      <c r="B254" s="9"/>
      <c r="C254" s="9"/>
      <c r="D254" s="9"/>
      <c r="E254" s="9"/>
      <c r="F254" s="51"/>
      <c r="G254" s="47" t="str">
        <f t="shared" si="3"/>
        <v/>
      </c>
    </row>
    <row r="255" spans="2:7" x14ac:dyDescent="0.25">
      <c r="B255" s="9"/>
      <c r="C255" s="9"/>
      <c r="D255" s="9"/>
      <c r="E255" s="9"/>
      <c r="F255" s="51"/>
      <c r="G255" s="47" t="str">
        <f t="shared" si="3"/>
        <v/>
      </c>
    </row>
    <row r="256" spans="2:7" x14ac:dyDescent="0.25">
      <c r="B256" s="9"/>
      <c r="C256" s="9"/>
      <c r="D256" s="9"/>
      <c r="E256" s="9"/>
      <c r="F256" s="51"/>
      <c r="G256" s="47" t="str">
        <f t="shared" si="3"/>
        <v/>
      </c>
    </row>
    <row r="257" spans="2:7" x14ac:dyDescent="0.25">
      <c r="B257" s="9"/>
      <c r="C257" s="9"/>
      <c r="D257" s="9"/>
      <c r="E257" s="9"/>
      <c r="F257" s="51"/>
      <c r="G257" s="47" t="str">
        <f t="shared" si="3"/>
        <v/>
      </c>
    </row>
    <row r="258" spans="2:7" x14ac:dyDescent="0.25">
      <c r="B258" s="9"/>
      <c r="C258" s="9"/>
      <c r="D258" s="9"/>
      <c r="E258" s="9"/>
      <c r="F258" s="51"/>
      <c r="G258" s="47" t="str">
        <f t="shared" si="3"/>
        <v/>
      </c>
    </row>
    <row r="259" spans="2:7" x14ac:dyDescent="0.25">
      <c r="B259" s="9"/>
      <c r="C259" s="9"/>
      <c r="D259" s="9"/>
      <c r="E259" s="9"/>
      <c r="F259" s="51"/>
      <c r="G259" s="47" t="str">
        <f t="shared" si="3"/>
        <v/>
      </c>
    </row>
    <row r="260" spans="2:7" x14ac:dyDescent="0.25">
      <c r="B260" s="9"/>
      <c r="C260" s="9"/>
      <c r="D260" s="9"/>
      <c r="E260" s="9"/>
      <c r="F260" s="51"/>
      <c r="G260" s="47" t="str">
        <f t="shared" si="3"/>
        <v/>
      </c>
    </row>
    <row r="261" spans="2:7" x14ac:dyDescent="0.25">
      <c r="B261" s="9"/>
      <c r="C261" s="9"/>
      <c r="D261" s="9"/>
      <c r="E261" s="9"/>
      <c r="F261" s="51"/>
      <c r="G261" s="47" t="str">
        <f t="shared" si="3"/>
        <v/>
      </c>
    </row>
    <row r="262" spans="2:7" x14ac:dyDescent="0.25">
      <c r="B262" s="9"/>
      <c r="C262" s="9"/>
      <c r="D262" s="9"/>
      <c r="E262" s="9"/>
      <c r="F262" s="51"/>
      <c r="G262" s="47" t="str">
        <f t="shared" si="3"/>
        <v/>
      </c>
    </row>
    <row r="263" spans="2:7" x14ac:dyDescent="0.25">
      <c r="B263" s="9"/>
      <c r="C263" s="9"/>
      <c r="D263" s="9"/>
      <c r="E263" s="9"/>
      <c r="F263" s="51"/>
      <c r="G263" s="47" t="str">
        <f t="shared" ref="G263:G326" si="4">IF(E263="","",E263*F263)</f>
        <v/>
      </c>
    </row>
    <row r="264" spans="2:7" x14ac:dyDescent="0.25">
      <c r="B264" s="9"/>
      <c r="C264" s="9"/>
      <c r="D264" s="9"/>
      <c r="E264" s="9"/>
      <c r="F264" s="51"/>
      <c r="G264" s="47" t="str">
        <f t="shared" si="4"/>
        <v/>
      </c>
    </row>
    <row r="265" spans="2:7" x14ac:dyDescent="0.25">
      <c r="B265" s="9"/>
      <c r="C265" s="9"/>
      <c r="D265" s="9"/>
      <c r="E265" s="9"/>
      <c r="F265" s="51"/>
      <c r="G265" s="47" t="str">
        <f t="shared" si="4"/>
        <v/>
      </c>
    </row>
    <row r="266" spans="2:7" x14ac:dyDescent="0.25">
      <c r="B266" s="9"/>
      <c r="C266" s="9"/>
      <c r="D266" s="9"/>
      <c r="E266" s="9"/>
      <c r="F266" s="51"/>
      <c r="G266" s="47" t="str">
        <f t="shared" si="4"/>
        <v/>
      </c>
    </row>
    <row r="267" spans="2:7" x14ac:dyDescent="0.25">
      <c r="B267" s="9"/>
      <c r="C267" s="9"/>
      <c r="D267" s="9"/>
      <c r="E267" s="9"/>
      <c r="F267" s="51"/>
      <c r="G267" s="47" t="str">
        <f t="shared" si="4"/>
        <v/>
      </c>
    </row>
    <row r="268" spans="2:7" x14ac:dyDescent="0.25">
      <c r="B268" s="9"/>
      <c r="C268" s="9"/>
      <c r="D268" s="9"/>
      <c r="E268" s="9"/>
      <c r="F268" s="51"/>
      <c r="G268" s="47" t="str">
        <f t="shared" si="4"/>
        <v/>
      </c>
    </row>
    <row r="269" spans="2:7" x14ac:dyDescent="0.25">
      <c r="B269" s="9"/>
      <c r="C269" s="9"/>
      <c r="D269" s="9"/>
      <c r="E269" s="9"/>
      <c r="F269" s="51"/>
      <c r="G269" s="47" t="str">
        <f t="shared" si="4"/>
        <v/>
      </c>
    </row>
    <row r="270" spans="2:7" x14ac:dyDescent="0.25">
      <c r="B270" s="9"/>
      <c r="C270" s="9"/>
      <c r="D270" s="9"/>
      <c r="E270" s="9"/>
      <c r="F270" s="51"/>
      <c r="G270" s="47" t="str">
        <f t="shared" si="4"/>
        <v/>
      </c>
    </row>
    <row r="271" spans="2:7" x14ac:dyDescent="0.25">
      <c r="B271" s="9"/>
      <c r="C271" s="9"/>
      <c r="D271" s="9"/>
      <c r="E271" s="9"/>
      <c r="F271" s="51"/>
      <c r="G271" s="47" t="str">
        <f t="shared" si="4"/>
        <v/>
      </c>
    </row>
    <row r="272" spans="2:7" x14ac:dyDescent="0.25">
      <c r="B272" s="9"/>
      <c r="C272" s="9"/>
      <c r="D272" s="9"/>
      <c r="E272" s="9"/>
      <c r="F272" s="51"/>
      <c r="G272" s="47" t="str">
        <f t="shared" si="4"/>
        <v/>
      </c>
    </row>
    <row r="273" spans="2:7" x14ac:dyDescent="0.25">
      <c r="B273" s="9"/>
      <c r="C273" s="9"/>
      <c r="D273" s="9"/>
      <c r="E273" s="9"/>
      <c r="F273" s="51"/>
      <c r="G273" s="47" t="str">
        <f t="shared" si="4"/>
        <v/>
      </c>
    </row>
    <row r="274" spans="2:7" x14ac:dyDescent="0.25">
      <c r="B274" s="9"/>
      <c r="C274" s="9"/>
      <c r="D274" s="9"/>
      <c r="E274" s="9"/>
      <c r="F274" s="51"/>
      <c r="G274" s="47" t="str">
        <f t="shared" si="4"/>
        <v/>
      </c>
    </row>
    <row r="275" spans="2:7" x14ac:dyDescent="0.25">
      <c r="B275" s="9"/>
      <c r="C275" s="9"/>
      <c r="D275" s="9"/>
      <c r="E275" s="9"/>
      <c r="F275" s="51"/>
      <c r="G275" s="47" t="str">
        <f t="shared" si="4"/>
        <v/>
      </c>
    </row>
    <row r="276" spans="2:7" x14ac:dyDescent="0.25">
      <c r="B276" s="9"/>
      <c r="C276" s="9"/>
      <c r="D276" s="9"/>
      <c r="E276" s="9"/>
      <c r="F276" s="51"/>
      <c r="G276" s="47" t="str">
        <f t="shared" si="4"/>
        <v/>
      </c>
    </row>
    <row r="277" spans="2:7" x14ac:dyDescent="0.25">
      <c r="B277" s="9"/>
      <c r="C277" s="9"/>
      <c r="D277" s="9"/>
      <c r="E277" s="9"/>
      <c r="F277" s="51"/>
      <c r="G277" s="47" t="str">
        <f t="shared" si="4"/>
        <v/>
      </c>
    </row>
    <row r="278" spans="2:7" x14ac:dyDescent="0.25">
      <c r="B278" s="9"/>
      <c r="C278" s="9"/>
      <c r="D278" s="9"/>
      <c r="E278" s="9"/>
      <c r="F278" s="51"/>
      <c r="G278" s="47" t="str">
        <f t="shared" si="4"/>
        <v/>
      </c>
    </row>
    <row r="279" spans="2:7" x14ac:dyDescent="0.25">
      <c r="B279" s="9"/>
      <c r="C279" s="9"/>
      <c r="D279" s="9"/>
      <c r="E279" s="9"/>
      <c r="F279" s="51"/>
      <c r="G279" s="47" t="str">
        <f t="shared" si="4"/>
        <v/>
      </c>
    </row>
    <row r="280" spans="2:7" x14ac:dyDescent="0.25">
      <c r="B280" s="9"/>
      <c r="C280" s="9"/>
      <c r="D280" s="9"/>
      <c r="E280" s="9"/>
      <c r="F280" s="51"/>
      <c r="G280" s="47" t="str">
        <f t="shared" si="4"/>
        <v/>
      </c>
    </row>
    <row r="281" spans="2:7" x14ac:dyDescent="0.25">
      <c r="B281" s="9"/>
      <c r="C281" s="9"/>
      <c r="D281" s="9"/>
      <c r="E281" s="9"/>
      <c r="F281" s="51"/>
      <c r="G281" s="47" t="str">
        <f t="shared" si="4"/>
        <v/>
      </c>
    </row>
    <row r="282" spans="2:7" x14ac:dyDescent="0.25">
      <c r="B282" s="9"/>
      <c r="C282" s="9"/>
      <c r="D282" s="9"/>
      <c r="E282" s="9"/>
      <c r="F282" s="51"/>
      <c r="G282" s="47" t="str">
        <f t="shared" si="4"/>
        <v/>
      </c>
    </row>
    <row r="283" spans="2:7" x14ac:dyDescent="0.25">
      <c r="B283" s="9"/>
      <c r="C283" s="9"/>
      <c r="D283" s="9"/>
      <c r="E283" s="9"/>
      <c r="F283" s="51"/>
      <c r="G283" s="47" t="str">
        <f t="shared" si="4"/>
        <v/>
      </c>
    </row>
    <row r="284" spans="2:7" x14ac:dyDescent="0.25">
      <c r="B284" s="9"/>
      <c r="C284" s="9"/>
      <c r="D284" s="9"/>
      <c r="E284" s="9"/>
      <c r="F284" s="51"/>
      <c r="G284" s="47" t="str">
        <f t="shared" si="4"/>
        <v/>
      </c>
    </row>
    <row r="285" spans="2:7" x14ac:dyDescent="0.25">
      <c r="B285" s="9"/>
      <c r="C285" s="9"/>
      <c r="D285" s="9"/>
      <c r="E285" s="9"/>
      <c r="F285" s="51"/>
      <c r="G285" s="47" t="str">
        <f t="shared" si="4"/>
        <v/>
      </c>
    </row>
    <row r="286" spans="2:7" x14ac:dyDescent="0.25">
      <c r="B286" s="9"/>
      <c r="C286" s="9"/>
      <c r="D286" s="9"/>
      <c r="E286" s="9"/>
      <c r="F286" s="51"/>
      <c r="G286" s="47" t="str">
        <f t="shared" si="4"/>
        <v/>
      </c>
    </row>
    <row r="287" spans="2:7" x14ac:dyDescent="0.25">
      <c r="B287" s="9"/>
      <c r="C287" s="9"/>
      <c r="D287" s="9"/>
      <c r="E287" s="9"/>
      <c r="F287" s="51"/>
      <c r="G287" s="47" t="str">
        <f t="shared" si="4"/>
        <v/>
      </c>
    </row>
    <row r="288" spans="2:7" x14ac:dyDescent="0.25">
      <c r="B288" s="9"/>
      <c r="C288" s="9"/>
      <c r="D288" s="9"/>
      <c r="E288" s="9"/>
      <c r="F288" s="51"/>
      <c r="G288" s="47" t="str">
        <f t="shared" si="4"/>
        <v/>
      </c>
    </row>
    <row r="289" spans="2:7" x14ac:dyDescent="0.25">
      <c r="B289" s="9"/>
      <c r="C289" s="9"/>
      <c r="D289" s="9"/>
      <c r="E289" s="9"/>
      <c r="F289" s="51"/>
      <c r="G289" s="47" t="str">
        <f t="shared" si="4"/>
        <v/>
      </c>
    </row>
    <row r="290" spans="2:7" x14ac:dyDescent="0.25">
      <c r="B290" s="9"/>
      <c r="C290" s="9"/>
      <c r="D290" s="9"/>
      <c r="E290" s="9"/>
      <c r="F290" s="51"/>
      <c r="G290" s="47" t="str">
        <f t="shared" si="4"/>
        <v/>
      </c>
    </row>
    <row r="291" spans="2:7" x14ac:dyDescent="0.25">
      <c r="B291" s="9"/>
      <c r="C291" s="9"/>
      <c r="D291" s="9"/>
      <c r="E291" s="9"/>
      <c r="F291" s="51"/>
      <c r="G291" s="47" t="str">
        <f t="shared" si="4"/>
        <v/>
      </c>
    </row>
    <row r="292" spans="2:7" x14ac:dyDescent="0.25">
      <c r="B292" s="9"/>
      <c r="C292" s="9"/>
      <c r="D292" s="9"/>
      <c r="E292" s="9"/>
      <c r="F292" s="51"/>
      <c r="G292" s="47" t="str">
        <f t="shared" si="4"/>
        <v/>
      </c>
    </row>
    <row r="293" spans="2:7" x14ac:dyDescent="0.25">
      <c r="B293" s="9"/>
      <c r="C293" s="9"/>
      <c r="D293" s="9"/>
      <c r="E293" s="9"/>
      <c r="F293" s="51"/>
      <c r="G293" s="47" t="str">
        <f t="shared" si="4"/>
        <v/>
      </c>
    </row>
    <row r="294" spans="2:7" x14ac:dyDescent="0.25">
      <c r="B294" s="9"/>
      <c r="C294" s="9"/>
      <c r="D294" s="9"/>
      <c r="E294" s="9"/>
      <c r="F294" s="51"/>
      <c r="G294" s="47" t="str">
        <f t="shared" si="4"/>
        <v/>
      </c>
    </row>
    <row r="295" spans="2:7" x14ac:dyDescent="0.25">
      <c r="B295" s="9"/>
      <c r="C295" s="9"/>
      <c r="D295" s="9"/>
      <c r="E295" s="9"/>
      <c r="F295" s="51"/>
      <c r="G295" s="47" t="str">
        <f t="shared" si="4"/>
        <v/>
      </c>
    </row>
    <row r="296" spans="2:7" x14ac:dyDescent="0.25">
      <c r="B296" s="9"/>
      <c r="C296" s="9"/>
      <c r="D296" s="9"/>
      <c r="E296" s="9"/>
      <c r="F296" s="51"/>
      <c r="G296" s="47" t="str">
        <f t="shared" si="4"/>
        <v/>
      </c>
    </row>
    <row r="297" spans="2:7" x14ac:dyDescent="0.25">
      <c r="B297" s="9"/>
      <c r="C297" s="9"/>
      <c r="D297" s="9"/>
      <c r="E297" s="9"/>
      <c r="F297" s="51"/>
      <c r="G297" s="47" t="str">
        <f t="shared" si="4"/>
        <v/>
      </c>
    </row>
    <row r="298" spans="2:7" x14ac:dyDescent="0.25">
      <c r="B298" s="9"/>
      <c r="C298" s="9"/>
      <c r="D298" s="9"/>
      <c r="E298" s="9"/>
      <c r="F298" s="51"/>
      <c r="G298" s="47" t="str">
        <f t="shared" si="4"/>
        <v/>
      </c>
    </row>
    <row r="299" spans="2:7" x14ac:dyDescent="0.25">
      <c r="B299" s="9"/>
      <c r="C299" s="9"/>
      <c r="D299" s="9"/>
      <c r="E299" s="9"/>
      <c r="F299" s="51"/>
      <c r="G299" s="47" t="str">
        <f t="shared" si="4"/>
        <v/>
      </c>
    </row>
    <row r="300" spans="2:7" x14ac:dyDescent="0.25">
      <c r="B300" s="9"/>
      <c r="C300" s="9"/>
      <c r="D300" s="9"/>
      <c r="E300" s="9"/>
      <c r="F300" s="51"/>
      <c r="G300" s="47" t="str">
        <f t="shared" si="4"/>
        <v/>
      </c>
    </row>
    <row r="301" spans="2:7" x14ac:dyDescent="0.25">
      <c r="B301" s="9"/>
      <c r="C301" s="9"/>
      <c r="D301" s="9"/>
      <c r="E301" s="9"/>
      <c r="F301" s="51"/>
      <c r="G301" s="47" t="str">
        <f t="shared" si="4"/>
        <v/>
      </c>
    </row>
    <row r="302" spans="2:7" x14ac:dyDescent="0.25">
      <c r="B302" s="9"/>
      <c r="C302" s="9"/>
      <c r="D302" s="9"/>
      <c r="E302" s="9"/>
      <c r="F302" s="51"/>
      <c r="G302" s="47" t="str">
        <f t="shared" si="4"/>
        <v/>
      </c>
    </row>
    <row r="303" spans="2:7" x14ac:dyDescent="0.25">
      <c r="B303" s="9"/>
      <c r="C303" s="9"/>
      <c r="D303" s="9"/>
      <c r="E303" s="9"/>
      <c r="F303" s="51"/>
      <c r="G303" s="47" t="str">
        <f t="shared" si="4"/>
        <v/>
      </c>
    </row>
    <row r="304" spans="2:7" x14ac:dyDescent="0.25">
      <c r="B304" s="9"/>
      <c r="C304" s="9"/>
      <c r="D304" s="9"/>
      <c r="E304" s="9"/>
      <c r="F304" s="51"/>
      <c r="G304" s="47" t="str">
        <f t="shared" si="4"/>
        <v/>
      </c>
    </row>
    <row r="305" spans="2:7" x14ac:dyDescent="0.25">
      <c r="B305" s="9"/>
      <c r="C305" s="9"/>
      <c r="D305" s="9"/>
      <c r="E305" s="9"/>
      <c r="F305" s="51"/>
      <c r="G305" s="47" t="str">
        <f t="shared" si="4"/>
        <v/>
      </c>
    </row>
    <row r="306" spans="2:7" x14ac:dyDescent="0.25">
      <c r="B306" s="9"/>
      <c r="C306" s="9"/>
      <c r="D306" s="9"/>
      <c r="E306" s="9"/>
      <c r="F306" s="51"/>
      <c r="G306" s="47" t="str">
        <f t="shared" si="4"/>
        <v/>
      </c>
    </row>
    <row r="307" spans="2:7" x14ac:dyDescent="0.25">
      <c r="B307" s="9"/>
      <c r="C307" s="9"/>
      <c r="D307" s="9"/>
      <c r="E307" s="9"/>
      <c r="F307" s="51"/>
      <c r="G307" s="47" t="str">
        <f t="shared" si="4"/>
        <v/>
      </c>
    </row>
    <row r="308" spans="2:7" x14ac:dyDescent="0.25">
      <c r="B308" s="9"/>
      <c r="C308" s="9"/>
      <c r="D308" s="9"/>
      <c r="E308" s="9"/>
      <c r="F308" s="51"/>
      <c r="G308" s="47" t="str">
        <f t="shared" si="4"/>
        <v/>
      </c>
    </row>
    <row r="309" spans="2:7" x14ac:dyDescent="0.25">
      <c r="B309" s="9"/>
      <c r="C309" s="9"/>
      <c r="D309" s="9"/>
      <c r="E309" s="9"/>
      <c r="F309" s="51"/>
      <c r="G309" s="47" t="str">
        <f t="shared" si="4"/>
        <v/>
      </c>
    </row>
    <row r="310" spans="2:7" x14ac:dyDescent="0.25">
      <c r="B310" s="9"/>
      <c r="C310" s="9"/>
      <c r="D310" s="9"/>
      <c r="E310" s="9"/>
      <c r="F310" s="51"/>
      <c r="G310" s="47" t="str">
        <f t="shared" si="4"/>
        <v/>
      </c>
    </row>
    <row r="311" spans="2:7" x14ac:dyDescent="0.25">
      <c r="B311" s="9"/>
      <c r="C311" s="9"/>
      <c r="D311" s="9"/>
      <c r="E311" s="9"/>
      <c r="F311" s="51"/>
      <c r="G311" s="47" t="str">
        <f t="shared" si="4"/>
        <v/>
      </c>
    </row>
    <row r="312" spans="2:7" x14ac:dyDescent="0.25">
      <c r="B312" s="9"/>
      <c r="C312" s="9"/>
      <c r="D312" s="9"/>
      <c r="E312" s="9"/>
      <c r="F312" s="51"/>
      <c r="G312" s="47" t="str">
        <f t="shared" si="4"/>
        <v/>
      </c>
    </row>
    <row r="313" spans="2:7" x14ac:dyDescent="0.25">
      <c r="B313" s="9"/>
      <c r="C313" s="9"/>
      <c r="D313" s="9"/>
      <c r="E313" s="9"/>
      <c r="F313" s="51"/>
      <c r="G313" s="47" t="str">
        <f t="shared" si="4"/>
        <v/>
      </c>
    </row>
    <row r="314" spans="2:7" x14ac:dyDescent="0.25">
      <c r="B314" s="9"/>
      <c r="C314" s="9"/>
      <c r="D314" s="9"/>
      <c r="E314" s="9"/>
      <c r="F314" s="51"/>
      <c r="G314" s="47" t="str">
        <f t="shared" si="4"/>
        <v/>
      </c>
    </row>
    <row r="315" spans="2:7" x14ac:dyDescent="0.25">
      <c r="B315" s="9"/>
      <c r="C315" s="9"/>
      <c r="D315" s="9"/>
      <c r="E315" s="9"/>
      <c r="F315" s="51"/>
      <c r="G315" s="47" t="str">
        <f t="shared" si="4"/>
        <v/>
      </c>
    </row>
    <row r="316" spans="2:7" x14ac:dyDescent="0.25">
      <c r="B316" s="9"/>
      <c r="C316" s="9"/>
      <c r="D316" s="9"/>
      <c r="E316" s="9"/>
      <c r="F316" s="51"/>
      <c r="G316" s="47" t="str">
        <f t="shared" si="4"/>
        <v/>
      </c>
    </row>
    <row r="317" spans="2:7" x14ac:dyDescent="0.25">
      <c r="B317" s="9"/>
      <c r="C317" s="9"/>
      <c r="D317" s="9"/>
      <c r="E317" s="9"/>
      <c r="F317" s="51"/>
      <c r="G317" s="47" t="str">
        <f t="shared" si="4"/>
        <v/>
      </c>
    </row>
    <row r="318" spans="2:7" x14ac:dyDescent="0.25">
      <c r="B318" s="9"/>
      <c r="C318" s="9"/>
      <c r="D318" s="9"/>
      <c r="E318" s="9"/>
      <c r="F318" s="51"/>
      <c r="G318" s="47" t="str">
        <f t="shared" si="4"/>
        <v/>
      </c>
    </row>
    <row r="319" spans="2:7" x14ac:dyDescent="0.25">
      <c r="B319" s="9"/>
      <c r="C319" s="9"/>
      <c r="D319" s="9"/>
      <c r="E319" s="9"/>
      <c r="F319" s="51"/>
      <c r="G319" s="47" t="str">
        <f t="shared" si="4"/>
        <v/>
      </c>
    </row>
    <row r="320" spans="2:7" x14ac:dyDescent="0.25">
      <c r="B320" s="9"/>
      <c r="C320" s="9"/>
      <c r="D320" s="9"/>
      <c r="E320" s="9"/>
      <c r="F320" s="51"/>
      <c r="G320" s="47" t="str">
        <f t="shared" si="4"/>
        <v/>
      </c>
    </row>
    <row r="321" spans="2:7" x14ac:dyDescent="0.25">
      <c r="B321" s="9"/>
      <c r="C321" s="9"/>
      <c r="D321" s="9"/>
      <c r="E321" s="9"/>
      <c r="F321" s="51"/>
      <c r="G321" s="47" t="str">
        <f t="shared" si="4"/>
        <v/>
      </c>
    </row>
    <row r="322" spans="2:7" x14ac:dyDescent="0.25">
      <c r="B322" s="9"/>
      <c r="C322" s="9"/>
      <c r="D322" s="9"/>
      <c r="E322" s="9"/>
      <c r="F322" s="51"/>
      <c r="G322" s="47" t="str">
        <f t="shared" si="4"/>
        <v/>
      </c>
    </row>
    <row r="323" spans="2:7" x14ac:dyDescent="0.25">
      <c r="B323" s="9"/>
      <c r="C323" s="9"/>
      <c r="D323" s="9"/>
      <c r="E323" s="9"/>
      <c r="F323" s="51"/>
      <c r="G323" s="47" t="str">
        <f t="shared" si="4"/>
        <v/>
      </c>
    </row>
    <row r="324" spans="2:7" x14ac:dyDescent="0.25">
      <c r="B324" s="9"/>
      <c r="C324" s="9"/>
      <c r="D324" s="9"/>
      <c r="E324" s="9"/>
      <c r="F324" s="51"/>
      <c r="G324" s="47" t="str">
        <f t="shared" si="4"/>
        <v/>
      </c>
    </row>
    <row r="325" spans="2:7" x14ac:dyDescent="0.25">
      <c r="B325" s="9"/>
      <c r="C325" s="9"/>
      <c r="D325" s="9"/>
      <c r="E325" s="9"/>
      <c r="F325" s="51"/>
      <c r="G325" s="47" t="str">
        <f t="shared" si="4"/>
        <v/>
      </c>
    </row>
    <row r="326" spans="2:7" x14ac:dyDescent="0.25">
      <c r="B326" s="9"/>
      <c r="C326" s="9"/>
      <c r="D326" s="9"/>
      <c r="E326" s="9"/>
      <c r="F326" s="51"/>
      <c r="G326" s="47" t="str">
        <f t="shared" si="4"/>
        <v/>
      </c>
    </row>
    <row r="327" spans="2:7" x14ac:dyDescent="0.25">
      <c r="B327" s="9"/>
      <c r="C327" s="9"/>
      <c r="D327" s="9"/>
      <c r="E327" s="9"/>
      <c r="F327" s="51"/>
      <c r="G327" s="47" t="str">
        <f t="shared" ref="G327:G390" si="5">IF(E327="","",E327*F327)</f>
        <v/>
      </c>
    </row>
    <row r="328" spans="2:7" x14ac:dyDescent="0.25">
      <c r="B328" s="9"/>
      <c r="C328" s="9"/>
      <c r="D328" s="9"/>
      <c r="E328" s="9"/>
      <c r="F328" s="51"/>
      <c r="G328" s="47" t="str">
        <f t="shared" si="5"/>
        <v/>
      </c>
    </row>
    <row r="329" spans="2:7" x14ac:dyDescent="0.25">
      <c r="B329" s="9"/>
      <c r="C329" s="9"/>
      <c r="D329" s="9"/>
      <c r="E329" s="9"/>
      <c r="F329" s="51"/>
      <c r="G329" s="47" t="str">
        <f t="shared" si="5"/>
        <v/>
      </c>
    </row>
    <row r="330" spans="2:7" x14ac:dyDescent="0.25">
      <c r="B330" s="9"/>
      <c r="C330" s="9"/>
      <c r="D330" s="9"/>
      <c r="E330" s="9"/>
      <c r="F330" s="51"/>
      <c r="G330" s="47" t="str">
        <f t="shared" si="5"/>
        <v/>
      </c>
    </row>
    <row r="331" spans="2:7" x14ac:dyDescent="0.25">
      <c r="B331" s="9"/>
      <c r="C331" s="9"/>
      <c r="D331" s="9"/>
      <c r="E331" s="9"/>
      <c r="F331" s="51"/>
      <c r="G331" s="47" t="str">
        <f t="shared" si="5"/>
        <v/>
      </c>
    </row>
    <row r="332" spans="2:7" x14ac:dyDescent="0.25">
      <c r="B332" s="9"/>
      <c r="C332" s="9"/>
      <c r="D332" s="9"/>
      <c r="E332" s="9"/>
      <c r="F332" s="51"/>
      <c r="G332" s="47" t="str">
        <f t="shared" si="5"/>
        <v/>
      </c>
    </row>
    <row r="333" spans="2:7" x14ac:dyDescent="0.25">
      <c r="B333" s="9"/>
      <c r="C333" s="9"/>
      <c r="D333" s="9"/>
      <c r="E333" s="9"/>
      <c r="F333" s="51"/>
      <c r="G333" s="47" t="str">
        <f t="shared" si="5"/>
        <v/>
      </c>
    </row>
    <row r="334" spans="2:7" x14ac:dyDescent="0.25">
      <c r="B334" s="9"/>
      <c r="C334" s="9"/>
      <c r="D334" s="9"/>
      <c r="E334" s="9"/>
      <c r="F334" s="51"/>
      <c r="G334" s="47" t="str">
        <f t="shared" si="5"/>
        <v/>
      </c>
    </row>
    <row r="335" spans="2:7" x14ac:dyDescent="0.25">
      <c r="B335" s="9"/>
      <c r="C335" s="9"/>
      <c r="D335" s="9"/>
      <c r="E335" s="9"/>
      <c r="F335" s="51"/>
      <c r="G335" s="47" t="str">
        <f t="shared" si="5"/>
        <v/>
      </c>
    </row>
    <row r="336" spans="2:7" x14ac:dyDescent="0.25">
      <c r="B336" s="9"/>
      <c r="C336" s="9"/>
      <c r="D336" s="9"/>
      <c r="E336" s="9"/>
      <c r="F336" s="51"/>
      <c r="G336" s="47" t="str">
        <f t="shared" si="5"/>
        <v/>
      </c>
    </row>
    <row r="337" spans="2:7" x14ac:dyDescent="0.25">
      <c r="B337" s="9"/>
      <c r="C337" s="9"/>
      <c r="D337" s="9"/>
      <c r="E337" s="9"/>
      <c r="F337" s="51"/>
      <c r="G337" s="47" t="str">
        <f t="shared" si="5"/>
        <v/>
      </c>
    </row>
    <row r="338" spans="2:7" x14ac:dyDescent="0.25">
      <c r="B338" s="9"/>
      <c r="C338" s="9"/>
      <c r="D338" s="9"/>
      <c r="E338" s="9"/>
      <c r="F338" s="51"/>
      <c r="G338" s="47" t="str">
        <f t="shared" si="5"/>
        <v/>
      </c>
    </row>
    <row r="339" spans="2:7" x14ac:dyDescent="0.25">
      <c r="B339" s="9"/>
      <c r="C339" s="9"/>
      <c r="D339" s="9"/>
      <c r="E339" s="9"/>
      <c r="F339" s="51"/>
      <c r="G339" s="47" t="str">
        <f t="shared" si="5"/>
        <v/>
      </c>
    </row>
    <row r="340" spans="2:7" x14ac:dyDescent="0.25">
      <c r="B340" s="9"/>
      <c r="C340" s="9"/>
      <c r="D340" s="9"/>
      <c r="E340" s="9"/>
      <c r="F340" s="51"/>
      <c r="G340" s="47" t="str">
        <f t="shared" si="5"/>
        <v/>
      </c>
    </row>
    <row r="341" spans="2:7" x14ac:dyDescent="0.25">
      <c r="B341" s="9"/>
      <c r="C341" s="9"/>
      <c r="D341" s="9"/>
      <c r="E341" s="9"/>
      <c r="F341" s="51"/>
      <c r="G341" s="47" t="str">
        <f t="shared" si="5"/>
        <v/>
      </c>
    </row>
    <row r="342" spans="2:7" x14ac:dyDescent="0.25">
      <c r="B342" s="9"/>
      <c r="C342" s="9"/>
      <c r="D342" s="9"/>
      <c r="E342" s="9"/>
      <c r="F342" s="51"/>
      <c r="G342" s="47" t="str">
        <f t="shared" si="5"/>
        <v/>
      </c>
    </row>
    <row r="343" spans="2:7" x14ac:dyDescent="0.25">
      <c r="B343" s="9"/>
      <c r="C343" s="9"/>
      <c r="D343" s="9"/>
      <c r="E343" s="9"/>
      <c r="F343" s="51"/>
      <c r="G343" s="47" t="str">
        <f t="shared" si="5"/>
        <v/>
      </c>
    </row>
    <row r="344" spans="2:7" x14ac:dyDescent="0.25">
      <c r="B344" s="9"/>
      <c r="C344" s="9"/>
      <c r="D344" s="9"/>
      <c r="E344" s="9"/>
      <c r="F344" s="51"/>
      <c r="G344" s="47" t="str">
        <f t="shared" si="5"/>
        <v/>
      </c>
    </row>
    <row r="345" spans="2:7" x14ac:dyDescent="0.25">
      <c r="B345" s="9"/>
      <c r="C345" s="9"/>
      <c r="D345" s="9"/>
      <c r="E345" s="9"/>
      <c r="F345" s="51"/>
      <c r="G345" s="47" t="str">
        <f t="shared" si="5"/>
        <v/>
      </c>
    </row>
    <row r="346" spans="2:7" x14ac:dyDescent="0.25">
      <c r="B346" s="9"/>
      <c r="C346" s="9"/>
      <c r="D346" s="9"/>
      <c r="E346" s="9"/>
      <c r="F346" s="51"/>
      <c r="G346" s="47" t="str">
        <f t="shared" si="5"/>
        <v/>
      </c>
    </row>
    <row r="347" spans="2:7" x14ac:dyDescent="0.25">
      <c r="B347" s="9"/>
      <c r="C347" s="9"/>
      <c r="D347" s="9"/>
      <c r="E347" s="9"/>
      <c r="F347" s="51"/>
      <c r="G347" s="47" t="str">
        <f t="shared" si="5"/>
        <v/>
      </c>
    </row>
    <row r="348" spans="2:7" x14ac:dyDescent="0.25">
      <c r="B348" s="9"/>
      <c r="C348" s="9"/>
      <c r="D348" s="9"/>
      <c r="E348" s="9"/>
      <c r="F348" s="51"/>
      <c r="G348" s="47" t="str">
        <f t="shared" si="5"/>
        <v/>
      </c>
    </row>
    <row r="349" spans="2:7" x14ac:dyDescent="0.25">
      <c r="B349" s="9"/>
      <c r="C349" s="9"/>
      <c r="D349" s="9"/>
      <c r="E349" s="9"/>
      <c r="F349" s="51"/>
      <c r="G349" s="47" t="str">
        <f t="shared" si="5"/>
        <v/>
      </c>
    </row>
    <row r="350" spans="2:7" x14ac:dyDescent="0.25">
      <c r="B350" s="9"/>
      <c r="C350" s="9"/>
      <c r="D350" s="9"/>
      <c r="E350" s="9"/>
      <c r="F350" s="51"/>
      <c r="G350" s="47" t="str">
        <f t="shared" si="5"/>
        <v/>
      </c>
    </row>
    <row r="351" spans="2:7" x14ac:dyDescent="0.25">
      <c r="B351" s="9"/>
      <c r="C351" s="9"/>
      <c r="D351" s="9"/>
      <c r="E351" s="9"/>
      <c r="F351" s="51"/>
      <c r="G351" s="47" t="str">
        <f t="shared" si="5"/>
        <v/>
      </c>
    </row>
    <row r="352" spans="2:7" x14ac:dyDescent="0.25">
      <c r="B352" s="9"/>
      <c r="C352" s="9"/>
      <c r="D352" s="9"/>
      <c r="E352" s="9"/>
      <c r="F352" s="51"/>
      <c r="G352" s="47" t="str">
        <f t="shared" si="5"/>
        <v/>
      </c>
    </row>
    <row r="353" spans="2:7" x14ac:dyDescent="0.25">
      <c r="B353" s="9"/>
      <c r="C353" s="9"/>
      <c r="D353" s="9"/>
      <c r="E353" s="9"/>
      <c r="F353" s="51"/>
      <c r="G353" s="47" t="str">
        <f t="shared" si="5"/>
        <v/>
      </c>
    </row>
    <row r="354" spans="2:7" x14ac:dyDescent="0.25">
      <c r="B354" s="9"/>
      <c r="C354" s="9"/>
      <c r="D354" s="9"/>
      <c r="E354" s="9"/>
      <c r="F354" s="51"/>
      <c r="G354" s="47" t="str">
        <f t="shared" si="5"/>
        <v/>
      </c>
    </row>
    <row r="355" spans="2:7" x14ac:dyDescent="0.25">
      <c r="B355" s="9"/>
      <c r="C355" s="9"/>
      <c r="D355" s="9"/>
      <c r="E355" s="9"/>
      <c r="F355" s="51"/>
      <c r="G355" s="47" t="str">
        <f t="shared" si="5"/>
        <v/>
      </c>
    </row>
    <row r="356" spans="2:7" x14ac:dyDescent="0.25">
      <c r="B356" s="9"/>
      <c r="C356" s="9"/>
      <c r="D356" s="9"/>
      <c r="E356" s="9"/>
      <c r="F356" s="51"/>
      <c r="G356" s="47" t="str">
        <f t="shared" si="5"/>
        <v/>
      </c>
    </row>
    <row r="357" spans="2:7" x14ac:dyDescent="0.25">
      <c r="B357" s="9"/>
      <c r="C357" s="9"/>
      <c r="D357" s="9"/>
      <c r="E357" s="9"/>
      <c r="F357" s="51"/>
      <c r="G357" s="47" t="str">
        <f t="shared" si="5"/>
        <v/>
      </c>
    </row>
    <row r="358" spans="2:7" x14ac:dyDescent="0.25">
      <c r="B358" s="9"/>
      <c r="C358" s="9"/>
      <c r="D358" s="9"/>
      <c r="E358" s="9"/>
      <c r="F358" s="51"/>
      <c r="G358" s="47" t="str">
        <f t="shared" si="5"/>
        <v/>
      </c>
    </row>
    <row r="359" spans="2:7" x14ac:dyDescent="0.25">
      <c r="B359" s="9"/>
      <c r="C359" s="9"/>
      <c r="D359" s="9"/>
      <c r="E359" s="9"/>
      <c r="F359" s="51"/>
      <c r="G359" s="47" t="str">
        <f t="shared" si="5"/>
        <v/>
      </c>
    </row>
    <row r="360" spans="2:7" x14ac:dyDescent="0.25">
      <c r="B360" s="9"/>
      <c r="C360" s="9"/>
      <c r="D360" s="9"/>
      <c r="E360" s="9"/>
      <c r="F360" s="51"/>
      <c r="G360" s="47" t="str">
        <f t="shared" si="5"/>
        <v/>
      </c>
    </row>
    <row r="361" spans="2:7" x14ac:dyDescent="0.25">
      <c r="B361" s="9"/>
      <c r="C361" s="9"/>
      <c r="D361" s="9"/>
      <c r="E361" s="9"/>
      <c r="F361" s="51"/>
      <c r="G361" s="47" t="str">
        <f t="shared" si="5"/>
        <v/>
      </c>
    </row>
    <row r="362" spans="2:7" x14ac:dyDescent="0.25">
      <c r="B362" s="9"/>
      <c r="C362" s="9"/>
      <c r="D362" s="9"/>
      <c r="E362" s="9"/>
      <c r="F362" s="51"/>
      <c r="G362" s="47" t="str">
        <f t="shared" si="5"/>
        <v/>
      </c>
    </row>
    <row r="363" spans="2:7" x14ac:dyDescent="0.25">
      <c r="B363" s="9"/>
      <c r="C363" s="9"/>
      <c r="D363" s="9"/>
      <c r="E363" s="9"/>
      <c r="F363" s="51"/>
      <c r="G363" s="47" t="str">
        <f t="shared" si="5"/>
        <v/>
      </c>
    </row>
    <row r="364" spans="2:7" x14ac:dyDescent="0.25">
      <c r="B364" s="9"/>
      <c r="C364" s="9"/>
      <c r="D364" s="9"/>
      <c r="E364" s="9"/>
      <c r="F364" s="51"/>
      <c r="G364" s="47" t="str">
        <f t="shared" si="5"/>
        <v/>
      </c>
    </row>
    <row r="365" spans="2:7" x14ac:dyDescent="0.25">
      <c r="B365" s="9"/>
      <c r="C365" s="9"/>
      <c r="D365" s="9"/>
      <c r="E365" s="9"/>
      <c r="F365" s="51"/>
      <c r="G365" s="47" t="str">
        <f t="shared" si="5"/>
        <v/>
      </c>
    </row>
    <row r="366" spans="2:7" x14ac:dyDescent="0.25">
      <c r="B366" s="9"/>
      <c r="C366" s="9"/>
      <c r="D366" s="9"/>
      <c r="E366" s="9"/>
      <c r="F366" s="51"/>
      <c r="G366" s="47" t="str">
        <f t="shared" si="5"/>
        <v/>
      </c>
    </row>
    <row r="367" spans="2:7" x14ac:dyDescent="0.25">
      <c r="B367" s="9"/>
      <c r="C367" s="9"/>
      <c r="D367" s="9"/>
      <c r="E367" s="9"/>
      <c r="F367" s="51"/>
      <c r="G367" s="47" t="str">
        <f t="shared" si="5"/>
        <v/>
      </c>
    </row>
    <row r="368" spans="2:7" x14ac:dyDescent="0.25">
      <c r="B368" s="9"/>
      <c r="C368" s="9"/>
      <c r="D368" s="9"/>
      <c r="E368" s="9"/>
      <c r="F368" s="51"/>
      <c r="G368" s="47" t="str">
        <f t="shared" si="5"/>
        <v/>
      </c>
    </row>
    <row r="369" spans="2:7" x14ac:dyDescent="0.25">
      <c r="B369" s="9"/>
      <c r="C369" s="9"/>
      <c r="D369" s="9"/>
      <c r="E369" s="9"/>
      <c r="F369" s="51"/>
      <c r="G369" s="47" t="str">
        <f t="shared" si="5"/>
        <v/>
      </c>
    </row>
    <row r="370" spans="2:7" x14ac:dyDescent="0.25">
      <c r="B370" s="9"/>
      <c r="C370" s="9"/>
      <c r="D370" s="9"/>
      <c r="E370" s="9"/>
      <c r="F370" s="51"/>
      <c r="G370" s="47" t="str">
        <f t="shared" si="5"/>
        <v/>
      </c>
    </row>
    <row r="371" spans="2:7" x14ac:dyDescent="0.25">
      <c r="B371" s="9"/>
      <c r="C371" s="9"/>
      <c r="D371" s="9"/>
      <c r="E371" s="9"/>
      <c r="F371" s="51"/>
      <c r="G371" s="47" t="str">
        <f t="shared" si="5"/>
        <v/>
      </c>
    </row>
    <row r="372" spans="2:7" x14ac:dyDescent="0.25">
      <c r="B372" s="9"/>
      <c r="C372" s="9"/>
      <c r="D372" s="9"/>
      <c r="E372" s="9"/>
      <c r="F372" s="51"/>
      <c r="G372" s="47" t="str">
        <f t="shared" si="5"/>
        <v/>
      </c>
    </row>
    <row r="373" spans="2:7" x14ac:dyDescent="0.25">
      <c r="B373" s="9"/>
      <c r="C373" s="9"/>
      <c r="D373" s="9"/>
      <c r="E373" s="9"/>
      <c r="F373" s="51"/>
      <c r="G373" s="47" t="str">
        <f t="shared" si="5"/>
        <v/>
      </c>
    </row>
    <row r="374" spans="2:7" x14ac:dyDescent="0.25">
      <c r="B374" s="9"/>
      <c r="C374" s="9"/>
      <c r="D374" s="9"/>
      <c r="E374" s="9"/>
      <c r="F374" s="51"/>
      <c r="G374" s="47" t="str">
        <f t="shared" si="5"/>
        <v/>
      </c>
    </row>
    <row r="375" spans="2:7" x14ac:dyDescent="0.25">
      <c r="B375" s="9"/>
      <c r="C375" s="9"/>
      <c r="D375" s="9"/>
      <c r="E375" s="9"/>
      <c r="F375" s="51"/>
      <c r="G375" s="47" t="str">
        <f t="shared" si="5"/>
        <v/>
      </c>
    </row>
    <row r="376" spans="2:7" x14ac:dyDescent="0.25">
      <c r="B376" s="9"/>
      <c r="C376" s="9"/>
      <c r="D376" s="9"/>
      <c r="E376" s="9"/>
      <c r="F376" s="51"/>
      <c r="G376" s="47" t="str">
        <f t="shared" si="5"/>
        <v/>
      </c>
    </row>
    <row r="377" spans="2:7" x14ac:dyDescent="0.25">
      <c r="B377" s="9"/>
      <c r="C377" s="9"/>
      <c r="D377" s="9"/>
      <c r="E377" s="9"/>
      <c r="F377" s="51"/>
      <c r="G377" s="47" t="str">
        <f t="shared" si="5"/>
        <v/>
      </c>
    </row>
    <row r="378" spans="2:7" x14ac:dyDescent="0.25">
      <c r="B378" s="9"/>
      <c r="C378" s="9"/>
      <c r="D378" s="9"/>
      <c r="E378" s="9"/>
      <c r="F378" s="51"/>
      <c r="G378" s="47" t="str">
        <f t="shared" si="5"/>
        <v/>
      </c>
    </row>
    <row r="379" spans="2:7" x14ac:dyDescent="0.25">
      <c r="B379" s="9"/>
      <c r="C379" s="9"/>
      <c r="D379" s="9"/>
      <c r="E379" s="9"/>
      <c r="F379" s="51"/>
      <c r="G379" s="47" t="str">
        <f t="shared" si="5"/>
        <v/>
      </c>
    </row>
    <row r="380" spans="2:7" x14ac:dyDescent="0.25">
      <c r="B380" s="9"/>
      <c r="C380" s="9"/>
      <c r="D380" s="9"/>
      <c r="E380" s="9"/>
      <c r="F380" s="51"/>
      <c r="G380" s="47" t="str">
        <f t="shared" si="5"/>
        <v/>
      </c>
    </row>
    <row r="381" spans="2:7" x14ac:dyDescent="0.25">
      <c r="B381" s="9"/>
      <c r="C381" s="9"/>
      <c r="D381" s="9"/>
      <c r="E381" s="9"/>
      <c r="F381" s="51"/>
      <c r="G381" s="47" t="str">
        <f t="shared" si="5"/>
        <v/>
      </c>
    </row>
    <row r="382" spans="2:7" x14ac:dyDescent="0.25">
      <c r="B382" s="9"/>
      <c r="C382" s="9"/>
      <c r="D382" s="9"/>
      <c r="E382" s="9"/>
      <c r="F382" s="51"/>
      <c r="G382" s="47" t="str">
        <f t="shared" si="5"/>
        <v/>
      </c>
    </row>
    <row r="383" spans="2:7" x14ac:dyDescent="0.25">
      <c r="B383" s="9"/>
      <c r="C383" s="9"/>
      <c r="D383" s="9"/>
      <c r="E383" s="9"/>
      <c r="F383" s="51"/>
      <c r="G383" s="47" t="str">
        <f t="shared" si="5"/>
        <v/>
      </c>
    </row>
    <row r="384" spans="2:7" x14ac:dyDescent="0.25">
      <c r="B384" s="9"/>
      <c r="C384" s="9"/>
      <c r="D384" s="9"/>
      <c r="E384" s="9"/>
      <c r="F384" s="51"/>
      <c r="G384" s="47" t="str">
        <f t="shared" si="5"/>
        <v/>
      </c>
    </row>
    <row r="385" spans="2:7" x14ac:dyDescent="0.25">
      <c r="B385" s="9"/>
      <c r="C385" s="9"/>
      <c r="D385" s="9"/>
      <c r="E385" s="9"/>
      <c r="F385" s="51"/>
      <c r="G385" s="47" t="str">
        <f t="shared" si="5"/>
        <v/>
      </c>
    </row>
    <row r="386" spans="2:7" x14ac:dyDescent="0.25">
      <c r="B386" s="9"/>
      <c r="C386" s="9"/>
      <c r="D386" s="9"/>
      <c r="E386" s="9"/>
      <c r="F386" s="51"/>
      <c r="G386" s="47" t="str">
        <f t="shared" si="5"/>
        <v/>
      </c>
    </row>
    <row r="387" spans="2:7" x14ac:dyDescent="0.25">
      <c r="B387" s="9"/>
      <c r="C387" s="9"/>
      <c r="D387" s="9"/>
      <c r="E387" s="9"/>
      <c r="F387" s="51"/>
      <c r="G387" s="47" t="str">
        <f t="shared" si="5"/>
        <v/>
      </c>
    </row>
    <row r="388" spans="2:7" x14ac:dyDescent="0.25">
      <c r="B388" s="9"/>
      <c r="C388" s="9"/>
      <c r="D388" s="9"/>
      <c r="E388" s="9"/>
      <c r="F388" s="51"/>
      <c r="G388" s="47" t="str">
        <f t="shared" si="5"/>
        <v/>
      </c>
    </row>
    <row r="389" spans="2:7" x14ac:dyDescent="0.25">
      <c r="B389" s="9"/>
      <c r="C389" s="9"/>
      <c r="D389" s="9"/>
      <c r="E389" s="9"/>
      <c r="F389" s="51"/>
      <c r="G389" s="47" t="str">
        <f t="shared" si="5"/>
        <v/>
      </c>
    </row>
    <row r="390" spans="2:7" x14ac:dyDescent="0.25">
      <c r="B390" s="9"/>
      <c r="C390" s="9"/>
      <c r="D390" s="9"/>
      <c r="E390" s="9"/>
      <c r="F390" s="51"/>
      <c r="G390" s="47" t="str">
        <f t="shared" si="5"/>
        <v/>
      </c>
    </row>
    <row r="391" spans="2:7" x14ac:dyDescent="0.25">
      <c r="B391" s="9"/>
      <c r="C391" s="9"/>
      <c r="D391" s="9"/>
      <c r="E391" s="9"/>
      <c r="F391" s="51"/>
      <c r="G391" s="47" t="str">
        <f t="shared" ref="G391:G454" si="6">IF(E391="","",E391*F391)</f>
        <v/>
      </c>
    </row>
    <row r="392" spans="2:7" x14ac:dyDescent="0.25">
      <c r="B392" s="9"/>
      <c r="C392" s="9"/>
      <c r="D392" s="9"/>
      <c r="E392" s="9"/>
      <c r="F392" s="51"/>
      <c r="G392" s="47" t="str">
        <f t="shared" si="6"/>
        <v/>
      </c>
    </row>
    <row r="393" spans="2:7" x14ac:dyDescent="0.25">
      <c r="B393" s="9"/>
      <c r="C393" s="9"/>
      <c r="D393" s="9"/>
      <c r="E393" s="9"/>
      <c r="F393" s="51"/>
      <c r="G393" s="47" t="str">
        <f t="shared" si="6"/>
        <v/>
      </c>
    </row>
    <row r="394" spans="2:7" x14ac:dyDescent="0.25">
      <c r="B394" s="9"/>
      <c r="C394" s="9"/>
      <c r="D394" s="9"/>
      <c r="E394" s="9"/>
      <c r="F394" s="51"/>
      <c r="G394" s="47" t="str">
        <f t="shared" si="6"/>
        <v/>
      </c>
    </row>
    <row r="395" spans="2:7" x14ac:dyDescent="0.25">
      <c r="B395" s="9"/>
      <c r="C395" s="9"/>
      <c r="D395" s="9"/>
      <c r="E395" s="9"/>
      <c r="F395" s="51"/>
      <c r="G395" s="47" t="str">
        <f t="shared" si="6"/>
        <v/>
      </c>
    </row>
    <row r="396" spans="2:7" x14ac:dyDescent="0.25">
      <c r="B396" s="9"/>
      <c r="C396" s="9"/>
      <c r="D396" s="9"/>
      <c r="E396" s="9"/>
      <c r="F396" s="51"/>
      <c r="G396" s="47" t="str">
        <f t="shared" si="6"/>
        <v/>
      </c>
    </row>
    <row r="397" spans="2:7" x14ac:dyDescent="0.25">
      <c r="B397" s="9"/>
      <c r="C397" s="9"/>
      <c r="D397" s="9"/>
      <c r="E397" s="9"/>
      <c r="F397" s="51"/>
      <c r="G397" s="47" t="str">
        <f t="shared" si="6"/>
        <v/>
      </c>
    </row>
    <row r="398" spans="2:7" x14ac:dyDescent="0.25">
      <c r="B398" s="9"/>
      <c r="C398" s="9"/>
      <c r="D398" s="9"/>
      <c r="E398" s="9"/>
      <c r="F398" s="51"/>
      <c r="G398" s="47" t="str">
        <f t="shared" si="6"/>
        <v/>
      </c>
    </row>
    <row r="399" spans="2:7" x14ac:dyDescent="0.25">
      <c r="B399" s="9"/>
      <c r="C399" s="9"/>
      <c r="D399" s="9"/>
      <c r="E399" s="9"/>
      <c r="F399" s="51"/>
      <c r="G399" s="47" t="str">
        <f t="shared" si="6"/>
        <v/>
      </c>
    </row>
    <row r="400" spans="2:7" x14ac:dyDescent="0.25">
      <c r="B400" s="9"/>
      <c r="C400" s="9"/>
      <c r="D400" s="9"/>
      <c r="E400" s="9"/>
      <c r="F400" s="51"/>
      <c r="G400" s="47" t="str">
        <f t="shared" si="6"/>
        <v/>
      </c>
    </row>
    <row r="401" spans="2:7" x14ac:dyDescent="0.25">
      <c r="B401" s="9"/>
      <c r="C401" s="9"/>
      <c r="D401" s="9"/>
      <c r="E401" s="9"/>
      <c r="F401" s="51"/>
      <c r="G401" s="47" t="str">
        <f t="shared" si="6"/>
        <v/>
      </c>
    </row>
    <row r="402" spans="2:7" x14ac:dyDescent="0.25">
      <c r="B402" s="9"/>
      <c r="C402" s="9"/>
      <c r="D402" s="9"/>
      <c r="E402" s="9"/>
      <c r="F402" s="51"/>
      <c r="G402" s="47" t="str">
        <f t="shared" si="6"/>
        <v/>
      </c>
    </row>
    <row r="403" spans="2:7" x14ac:dyDescent="0.25">
      <c r="B403" s="9"/>
      <c r="C403" s="9"/>
      <c r="D403" s="9"/>
      <c r="E403" s="9"/>
      <c r="F403" s="51"/>
      <c r="G403" s="47" t="str">
        <f t="shared" si="6"/>
        <v/>
      </c>
    </row>
    <row r="404" spans="2:7" x14ac:dyDescent="0.25">
      <c r="B404" s="9"/>
      <c r="C404" s="9"/>
      <c r="D404" s="9"/>
      <c r="E404" s="9"/>
      <c r="F404" s="51"/>
      <c r="G404" s="47" t="str">
        <f t="shared" si="6"/>
        <v/>
      </c>
    </row>
    <row r="405" spans="2:7" x14ac:dyDescent="0.25">
      <c r="B405" s="9"/>
      <c r="C405" s="9"/>
      <c r="D405" s="9"/>
      <c r="E405" s="9"/>
      <c r="F405" s="51"/>
      <c r="G405" s="47" t="str">
        <f t="shared" si="6"/>
        <v/>
      </c>
    </row>
    <row r="406" spans="2:7" x14ac:dyDescent="0.25">
      <c r="B406" s="9"/>
      <c r="C406" s="9"/>
      <c r="D406" s="9"/>
      <c r="E406" s="9"/>
      <c r="F406" s="51"/>
      <c r="G406" s="47" t="str">
        <f t="shared" si="6"/>
        <v/>
      </c>
    </row>
    <row r="407" spans="2:7" x14ac:dyDescent="0.25">
      <c r="B407" s="9"/>
      <c r="C407" s="9"/>
      <c r="D407" s="9"/>
      <c r="E407" s="9"/>
      <c r="F407" s="51"/>
      <c r="G407" s="47" t="str">
        <f t="shared" si="6"/>
        <v/>
      </c>
    </row>
    <row r="408" spans="2:7" x14ac:dyDescent="0.25">
      <c r="B408" s="9"/>
      <c r="C408" s="9"/>
      <c r="D408" s="9"/>
      <c r="E408" s="9"/>
      <c r="F408" s="51"/>
      <c r="G408" s="47" t="str">
        <f t="shared" si="6"/>
        <v/>
      </c>
    </row>
    <row r="409" spans="2:7" x14ac:dyDescent="0.25">
      <c r="B409" s="9"/>
      <c r="C409" s="9"/>
      <c r="D409" s="9"/>
      <c r="E409" s="9"/>
      <c r="F409" s="51"/>
      <c r="G409" s="47" t="str">
        <f t="shared" si="6"/>
        <v/>
      </c>
    </row>
    <row r="410" spans="2:7" x14ac:dyDescent="0.25">
      <c r="B410" s="9"/>
      <c r="C410" s="9"/>
      <c r="D410" s="9"/>
      <c r="E410" s="9"/>
      <c r="F410" s="51"/>
      <c r="G410" s="47" t="str">
        <f t="shared" si="6"/>
        <v/>
      </c>
    </row>
    <row r="411" spans="2:7" x14ac:dyDescent="0.25">
      <c r="B411" s="9"/>
      <c r="C411" s="9"/>
      <c r="D411" s="9"/>
      <c r="E411" s="9"/>
      <c r="F411" s="51"/>
      <c r="G411" s="47" t="str">
        <f t="shared" si="6"/>
        <v/>
      </c>
    </row>
    <row r="412" spans="2:7" x14ac:dyDescent="0.25">
      <c r="B412" s="9"/>
      <c r="C412" s="9"/>
      <c r="D412" s="9"/>
      <c r="E412" s="9"/>
      <c r="F412" s="51"/>
      <c r="G412" s="47" t="str">
        <f t="shared" si="6"/>
        <v/>
      </c>
    </row>
    <row r="413" spans="2:7" x14ac:dyDescent="0.25">
      <c r="B413" s="9"/>
      <c r="C413" s="9"/>
      <c r="D413" s="9"/>
      <c r="E413" s="9"/>
      <c r="F413" s="51"/>
      <c r="G413" s="47" t="str">
        <f t="shared" si="6"/>
        <v/>
      </c>
    </row>
    <row r="414" spans="2:7" x14ac:dyDescent="0.25">
      <c r="B414" s="9"/>
      <c r="C414" s="9"/>
      <c r="D414" s="9"/>
      <c r="E414" s="9"/>
      <c r="F414" s="51"/>
      <c r="G414" s="47" t="str">
        <f t="shared" si="6"/>
        <v/>
      </c>
    </row>
    <row r="415" spans="2:7" x14ac:dyDescent="0.25">
      <c r="B415" s="9"/>
      <c r="C415" s="9"/>
      <c r="D415" s="9"/>
      <c r="E415" s="9"/>
      <c r="F415" s="51"/>
      <c r="G415" s="47" t="str">
        <f t="shared" si="6"/>
        <v/>
      </c>
    </row>
    <row r="416" spans="2:7" x14ac:dyDescent="0.25">
      <c r="B416" s="9"/>
      <c r="C416" s="9"/>
      <c r="D416" s="9"/>
      <c r="E416" s="9"/>
      <c r="F416" s="51"/>
      <c r="G416" s="47" t="str">
        <f t="shared" si="6"/>
        <v/>
      </c>
    </row>
    <row r="417" spans="2:7" x14ac:dyDescent="0.25">
      <c r="B417" s="9"/>
      <c r="C417" s="9"/>
      <c r="D417" s="9"/>
      <c r="E417" s="9"/>
      <c r="F417" s="51"/>
      <c r="G417" s="47" t="str">
        <f t="shared" si="6"/>
        <v/>
      </c>
    </row>
    <row r="418" spans="2:7" x14ac:dyDescent="0.25">
      <c r="B418" s="9"/>
      <c r="C418" s="9"/>
      <c r="D418" s="9"/>
      <c r="E418" s="9"/>
      <c r="F418" s="51"/>
      <c r="G418" s="47" t="str">
        <f t="shared" si="6"/>
        <v/>
      </c>
    </row>
    <row r="419" spans="2:7" x14ac:dyDescent="0.25">
      <c r="B419" s="9"/>
      <c r="C419" s="9"/>
      <c r="D419" s="9"/>
      <c r="E419" s="9"/>
      <c r="F419" s="51"/>
      <c r="G419" s="47" t="str">
        <f t="shared" si="6"/>
        <v/>
      </c>
    </row>
    <row r="420" spans="2:7" x14ac:dyDescent="0.25">
      <c r="B420" s="9"/>
      <c r="C420" s="9"/>
      <c r="D420" s="9"/>
      <c r="E420" s="9"/>
      <c r="F420" s="51"/>
      <c r="G420" s="47" t="str">
        <f t="shared" si="6"/>
        <v/>
      </c>
    </row>
    <row r="421" spans="2:7" x14ac:dyDescent="0.25">
      <c r="B421" s="9"/>
      <c r="C421" s="9"/>
      <c r="D421" s="9"/>
      <c r="E421" s="9"/>
      <c r="F421" s="51"/>
      <c r="G421" s="47" t="str">
        <f t="shared" si="6"/>
        <v/>
      </c>
    </row>
    <row r="422" spans="2:7" x14ac:dyDescent="0.25">
      <c r="B422" s="9"/>
      <c r="C422" s="9"/>
      <c r="D422" s="9"/>
      <c r="E422" s="9"/>
      <c r="F422" s="51"/>
      <c r="G422" s="47" t="str">
        <f t="shared" si="6"/>
        <v/>
      </c>
    </row>
    <row r="423" spans="2:7" x14ac:dyDescent="0.25">
      <c r="B423" s="9"/>
      <c r="C423" s="9"/>
      <c r="D423" s="9"/>
      <c r="E423" s="9"/>
      <c r="F423" s="51"/>
      <c r="G423" s="47" t="str">
        <f t="shared" si="6"/>
        <v/>
      </c>
    </row>
    <row r="424" spans="2:7" x14ac:dyDescent="0.25">
      <c r="B424" s="9"/>
      <c r="C424" s="9"/>
      <c r="D424" s="9"/>
      <c r="E424" s="9"/>
      <c r="F424" s="51"/>
      <c r="G424" s="47" t="str">
        <f t="shared" si="6"/>
        <v/>
      </c>
    </row>
    <row r="425" spans="2:7" x14ac:dyDescent="0.25">
      <c r="B425" s="9"/>
      <c r="C425" s="9"/>
      <c r="D425" s="9"/>
      <c r="E425" s="9"/>
      <c r="F425" s="51"/>
      <c r="G425" s="47" t="str">
        <f t="shared" si="6"/>
        <v/>
      </c>
    </row>
    <row r="426" spans="2:7" x14ac:dyDescent="0.25">
      <c r="B426" s="9"/>
      <c r="C426" s="9"/>
      <c r="D426" s="9"/>
      <c r="E426" s="9"/>
      <c r="F426" s="51"/>
      <c r="G426" s="47" t="str">
        <f t="shared" si="6"/>
        <v/>
      </c>
    </row>
    <row r="427" spans="2:7" x14ac:dyDescent="0.25">
      <c r="B427" s="9"/>
      <c r="C427" s="9"/>
      <c r="D427" s="9"/>
      <c r="E427" s="9"/>
      <c r="F427" s="51"/>
      <c r="G427" s="47" t="str">
        <f t="shared" si="6"/>
        <v/>
      </c>
    </row>
    <row r="428" spans="2:7" x14ac:dyDescent="0.25">
      <c r="B428" s="9"/>
      <c r="C428" s="9"/>
      <c r="D428" s="9"/>
      <c r="E428" s="9"/>
      <c r="F428" s="51"/>
      <c r="G428" s="47" t="str">
        <f t="shared" si="6"/>
        <v/>
      </c>
    </row>
    <row r="429" spans="2:7" x14ac:dyDescent="0.25">
      <c r="B429" s="9"/>
      <c r="C429" s="9"/>
      <c r="D429" s="9"/>
      <c r="E429" s="9"/>
      <c r="F429" s="51"/>
      <c r="G429" s="47" t="str">
        <f t="shared" si="6"/>
        <v/>
      </c>
    </row>
    <row r="430" spans="2:7" x14ac:dyDescent="0.25">
      <c r="B430" s="9"/>
      <c r="C430" s="9"/>
      <c r="D430" s="9"/>
      <c r="E430" s="9"/>
      <c r="F430" s="51"/>
      <c r="G430" s="47" t="str">
        <f t="shared" si="6"/>
        <v/>
      </c>
    </row>
    <row r="431" spans="2:7" x14ac:dyDescent="0.25">
      <c r="B431" s="9"/>
      <c r="C431" s="9"/>
      <c r="D431" s="9"/>
      <c r="E431" s="9"/>
      <c r="F431" s="51"/>
      <c r="G431" s="47" t="str">
        <f t="shared" si="6"/>
        <v/>
      </c>
    </row>
    <row r="432" spans="2:7" x14ac:dyDescent="0.25">
      <c r="B432" s="9"/>
      <c r="C432" s="9"/>
      <c r="D432" s="9"/>
      <c r="E432" s="9"/>
      <c r="F432" s="51"/>
      <c r="G432" s="47" t="str">
        <f t="shared" si="6"/>
        <v/>
      </c>
    </row>
    <row r="433" spans="2:7" x14ac:dyDescent="0.25">
      <c r="B433" s="9"/>
      <c r="C433" s="9"/>
      <c r="D433" s="9"/>
      <c r="E433" s="9"/>
      <c r="F433" s="51"/>
      <c r="G433" s="47" t="str">
        <f t="shared" si="6"/>
        <v/>
      </c>
    </row>
    <row r="434" spans="2:7" x14ac:dyDescent="0.25">
      <c r="B434" s="9"/>
      <c r="C434" s="9"/>
      <c r="D434" s="9"/>
      <c r="E434" s="9"/>
      <c r="F434" s="51"/>
      <c r="G434" s="47" t="str">
        <f t="shared" si="6"/>
        <v/>
      </c>
    </row>
    <row r="435" spans="2:7" x14ac:dyDescent="0.25">
      <c r="B435" s="9"/>
      <c r="C435" s="9"/>
      <c r="D435" s="9"/>
      <c r="E435" s="9"/>
      <c r="F435" s="51"/>
      <c r="G435" s="47" t="str">
        <f t="shared" si="6"/>
        <v/>
      </c>
    </row>
    <row r="436" spans="2:7" x14ac:dyDescent="0.25">
      <c r="B436" s="9"/>
      <c r="C436" s="9"/>
      <c r="D436" s="9"/>
      <c r="E436" s="9"/>
      <c r="F436" s="51"/>
      <c r="G436" s="47" t="str">
        <f t="shared" si="6"/>
        <v/>
      </c>
    </row>
    <row r="437" spans="2:7" x14ac:dyDescent="0.25">
      <c r="B437" s="9"/>
      <c r="C437" s="9"/>
      <c r="D437" s="9"/>
      <c r="E437" s="9"/>
      <c r="F437" s="51"/>
      <c r="G437" s="47" t="str">
        <f t="shared" si="6"/>
        <v/>
      </c>
    </row>
    <row r="438" spans="2:7" x14ac:dyDescent="0.25">
      <c r="B438" s="9"/>
      <c r="C438" s="9"/>
      <c r="D438" s="9"/>
      <c r="E438" s="9"/>
      <c r="F438" s="51"/>
      <c r="G438" s="47" t="str">
        <f t="shared" si="6"/>
        <v/>
      </c>
    </row>
    <row r="439" spans="2:7" x14ac:dyDescent="0.25">
      <c r="B439" s="9"/>
      <c r="C439" s="9"/>
      <c r="D439" s="9"/>
      <c r="E439" s="9"/>
      <c r="F439" s="51"/>
      <c r="G439" s="47" t="str">
        <f t="shared" si="6"/>
        <v/>
      </c>
    </row>
    <row r="440" spans="2:7" x14ac:dyDescent="0.25">
      <c r="B440" s="9"/>
      <c r="C440" s="9"/>
      <c r="D440" s="9"/>
      <c r="E440" s="9"/>
      <c r="F440" s="51"/>
      <c r="G440" s="47" t="str">
        <f t="shared" si="6"/>
        <v/>
      </c>
    </row>
    <row r="441" spans="2:7" x14ac:dyDescent="0.25">
      <c r="B441" s="9"/>
      <c r="C441" s="9"/>
      <c r="D441" s="9"/>
      <c r="E441" s="9"/>
      <c r="F441" s="51"/>
      <c r="G441" s="47" t="str">
        <f t="shared" si="6"/>
        <v/>
      </c>
    </row>
    <row r="442" spans="2:7" x14ac:dyDescent="0.25">
      <c r="B442" s="9"/>
      <c r="C442" s="9"/>
      <c r="D442" s="9"/>
      <c r="E442" s="9"/>
      <c r="F442" s="51"/>
      <c r="G442" s="47" t="str">
        <f t="shared" si="6"/>
        <v/>
      </c>
    </row>
    <row r="443" spans="2:7" x14ac:dyDescent="0.25">
      <c r="B443" s="9"/>
      <c r="C443" s="9"/>
      <c r="D443" s="9"/>
      <c r="E443" s="9"/>
      <c r="F443" s="51"/>
      <c r="G443" s="47" t="str">
        <f t="shared" si="6"/>
        <v/>
      </c>
    </row>
    <row r="444" spans="2:7" x14ac:dyDescent="0.25">
      <c r="B444" s="9"/>
      <c r="C444" s="9"/>
      <c r="D444" s="9"/>
      <c r="E444" s="9"/>
      <c r="F444" s="51"/>
      <c r="G444" s="47" t="str">
        <f t="shared" si="6"/>
        <v/>
      </c>
    </row>
    <row r="445" spans="2:7" x14ac:dyDescent="0.25">
      <c r="B445" s="9"/>
      <c r="C445" s="9"/>
      <c r="D445" s="9"/>
      <c r="E445" s="9"/>
      <c r="F445" s="51"/>
      <c r="G445" s="47" t="str">
        <f t="shared" si="6"/>
        <v/>
      </c>
    </row>
    <row r="446" spans="2:7" x14ac:dyDescent="0.25">
      <c r="B446" s="9"/>
      <c r="C446" s="9"/>
      <c r="D446" s="9"/>
      <c r="E446" s="9"/>
      <c r="F446" s="51"/>
      <c r="G446" s="47" t="str">
        <f t="shared" si="6"/>
        <v/>
      </c>
    </row>
    <row r="447" spans="2:7" x14ac:dyDescent="0.25">
      <c r="B447" s="9"/>
      <c r="C447" s="9"/>
      <c r="D447" s="9"/>
      <c r="E447" s="9"/>
      <c r="F447" s="51"/>
      <c r="G447" s="47" t="str">
        <f t="shared" si="6"/>
        <v/>
      </c>
    </row>
    <row r="448" spans="2:7" x14ac:dyDescent="0.25">
      <c r="B448" s="9"/>
      <c r="C448" s="9"/>
      <c r="D448" s="9"/>
      <c r="E448" s="9"/>
      <c r="F448" s="51"/>
      <c r="G448" s="47" t="str">
        <f t="shared" si="6"/>
        <v/>
      </c>
    </row>
    <row r="449" spans="2:7" x14ac:dyDescent="0.25">
      <c r="B449" s="9"/>
      <c r="C449" s="9"/>
      <c r="D449" s="9"/>
      <c r="E449" s="9"/>
      <c r="F449" s="51"/>
      <c r="G449" s="47" t="str">
        <f t="shared" si="6"/>
        <v/>
      </c>
    </row>
    <row r="450" spans="2:7" x14ac:dyDescent="0.25">
      <c r="B450" s="9"/>
      <c r="C450" s="9"/>
      <c r="D450" s="9"/>
      <c r="E450" s="9"/>
      <c r="F450" s="51"/>
      <c r="G450" s="47" t="str">
        <f t="shared" si="6"/>
        <v/>
      </c>
    </row>
    <row r="451" spans="2:7" x14ac:dyDescent="0.25">
      <c r="B451" s="9"/>
      <c r="C451" s="9"/>
      <c r="D451" s="9"/>
      <c r="E451" s="9"/>
      <c r="F451" s="51"/>
      <c r="G451" s="47" t="str">
        <f t="shared" si="6"/>
        <v/>
      </c>
    </row>
    <row r="452" spans="2:7" x14ac:dyDescent="0.25">
      <c r="B452" s="9"/>
      <c r="C452" s="9"/>
      <c r="D452" s="9"/>
      <c r="E452" s="9"/>
      <c r="F452" s="51"/>
      <c r="G452" s="47" t="str">
        <f t="shared" si="6"/>
        <v/>
      </c>
    </row>
    <row r="453" spans="2:7" x14ac:dyDescent="0.25">
      <c r="B453" s="9"/>
      <c r="C453" s="9"/>
      <c r="D453" s="9"/>
      <c r="E453" s="9"/>
      <c r="F453" s="51"/>
      <c r="G453" s="47" t="str">
        <f t="shared" si="6"/>
        <v/>
      </c>
    </row>
    <row r="454" spans="2:7" x14ac:dyDescent="0.25">
      <c r="B454" s="9"/>
      <c r="C454" s="9"/>
      <c r="D454" s="9"/>
      <c r="E454" s="9"/>
      <c r="F454" s="51"/>
      <c r="G454" s="47" t="str">
        <f t="shared" si="6"/>
        <v/>
      </c>
    </row>
    <row r="455" spans="2:7" x14ac:dyDescent="0.25">
      <c r="B455" s="9"/>
      <c r="C455" s="9"/>
      <c r="D455" s="9"/>
      <c r="E455" s="9"/>
      <c r="F455" s="51"/>
      <c r="G455" s="47" t="str">
        <f t="shared" ref="G455:G518" si="7">IF(E455="","",E455*F455)</f>
        <v/>
      </c>
    </row>
    <row r="456" spans="2:7" x14ac:dyDescent="0.25">
      <c r="B456" s="9"/>
      <c r="C456" s="9"/>
      <c r="D456" s="9"/>
      <c r="E456" s="9"/>
      <c r="F456" s="51"/>
      <c r="G456" s="47" t="str">
        <f t="shared" si="7"/>
        <v/>
      </c>
    </row>
    <row r="457" spans="2:7" x14ac:dyDescent="0.25">
      <c r="B457" s="9"/>
      <c r="C457" s="9"/>
      <c r="D457" s="9"/>
      <c r="E457" s="9"/>
      <c r="F457" s="51"/>
      <c r="G457" s="47" t="str">
        <f t="shared" si="7"/>
        <v/>
      </c>
    </row>
    <row r="458" spans="2:7" x14ac:dyDescent="0.25">
      <c r="B458" s="9"/>
      <c r="C458" s="9"/>
      <c r="D458" s="9"/>
      <c r="E458" s="9"/>
      <c r="F458" s="51"/>
      <c r="G458" s="47" t="str">
        <f t="shared" si="7"/>
        <v/>
      </c>
    </row>
    <row r="459" spans="2:7" x14ac:dyDescent="0.25">
      <c r="B459" s="9"/>
      <c r="C459" s="9"/>
      <c r="D459" s="9"/>
      <c r="E459" s="9"/>
      <c r="F459" s="51"/>
      <c r="G459" s="47" t="str">
        <f t="shared" si="7"/>
        <v/>
      </c>
    </row>
    <row r="460" spans="2:7" x14ac:dyDescent="0.25">
      <c r="B460" s="9"/>
      <c r="C460" s="9"/>
      <c r="D460" s="9"/>
      <c r="E460" s="9"/>
      <c r="F460" s="51"/>
      <c r="G460" s="47" t="str">
        <f t="shared" si="7"/>
        <v/>
      </c>
    </row>
    <row r="461" spans="2:7" x14ac:dyDescent="0.25">
      <c r="B461" s="9"/>
      <c r="C461" s="9"/>
      <c r="D461" s="9"/>
      <c r="E461" s="9"/>
      <c r="F461" s="51"/>
      <c r="G461" s="47" t="str">
        <f t="shared" si="7"/>
        <v/>
      </c>
    </row>
    <row r="462" spans="2:7" x14ac:dyDescent="0.25">
      <c r="B462" s="9"/>
      <c r="C462" s="9"/>
      <c r="D462" s="9"/>
      <c r="E462" s="9"/>
      <c r="F462" s="51"/>
      <c r="G462" s="47" t="str">
        <f t="shared" si="7"/>
        <v/>
      </c>
    </row>
    <row r="463" spans="2:7" x14ac:dyDescent="0.25">
      <c r="B463" s="9"/>
      <c r="C463" s="9"/>
      <c r="D463" s="9"/>
      <c r="E463" s="9"/>
      <c r="F463" s="51"/>
      <c r="G463" s="47" t="str">
        <f t="shared" si="7"/>
        <v/>
      </c>
    </row>
    <row r="464" spans="2:7" x14ac:dyDescent="0.25">
      <c r="B464" s="9"/>
      <c r="C464" s="9"/>
      <c r="D464" s="9"/>
      <c r="E464" s="9"/>
      <c r="F464" s="51"/>
      <c r="G464" s="47" t="str">
        <f t="shared" si="7"/>
        <v/>
      </c>
    </row>
    <row r="465" spans="2:7" x14ac:dyDescent="0.25">
      <c r="B465" s="9"/>
      <c r="C465" s="9"/>
      <c r="D465" s="9"/>
      <c r="E465" s="9"/>
      <c r="F465" s="51"/>
      <c r="G465" s="47" t="str">
        <f t="shared" si="7"/>
        <v/>
      </c>
    </row>
    <row r="466" spans="2:7" x14ac:dyDescent="0.25">
      <c r="B466" s="9"/>
      <c r="C466" s="9"/>
      <c r="D466" s="9"/>
      <c r="E466" s="9"/>
      <c r="F466" s="51"/>
      <c r="G466" s="47" t="str">
        <f t="shared" si="7"/>
        <v/>
      </c>
    </row>
    <row r="467" spans="2:7" x14ac:dyDescent="0.25">
      <c r="B467" s="9"/>
      <c r="C467" s="9"/>
      <c r="D467" s="9"/>
      <c r="E467" s="9"/>
      <c r="F467" s="51"/>
      <c r="G467" s="47" t="str">
        <f t="shared" si="7"/>
        <v/>
      </c>
    </row>
    <row r="468" spans="2:7" x14ac:dyDescent="0.25">
      <c r="B468" s="9"/>
      <c r="C468" s="9"/>
      <c r="D468" s="9"/>
      <c r="E468" s="9"/>
      <c r="F468" s="51"/>
      <c r="G468" s="47" t="str">
        <f t="shared" si="7"/>
        <v/>
      </c>
    </row>
    <row r="469" spans="2:7" x14ac:dyDescent="0.25">
      <c r="B469" s="9"/>
      <c r="C469" s="9"/>
      <c r="D469" s="9"/>
      <c r="E469" s="9"/>
      <c r="F469" s="51"/>
      <c r="G469" s="47" t="str">
        <f t="shared" si="7"/>
        <v/>
      </c>
    </row>
    <row r="470" spans="2:7" x14ac:dyDescent="0.25">
      <c r="B470" s="9"/>
      <c r="C470" s="9"/>
      <c r="D470" s="9"/>
      <c r="E470" s="9"/>
      <c r="F470" s="51"/>
      <c r="G470" s="47" t="str">
        <f t="shared" si="7"/>
        <v/>
      </c>
    </row>
    <row r="471" spans="2:7" x14ac:dyDescent="0.25">
      <c r="B471" s="9"/>
      <c r="C471" s="9"/>
      <c r="D471" s="9"/>
      <c r="E471" s="9"/>
      <c r="F471" s="51"/>
      <c r="G471" s="47" t="str">
        <f t="shared" si="7"/>
        <v/>
      </c>
    </row>
    <row r="472" spans="2:7" x14ac:dyDescent="0.25">
      <c r="B472" s="9"/>
      <c r="C472" s="9"/>
      <c r="D472" s="9"/>
      <c r="E472" s="9"/>
      <c r="F472" s="51"/>
      <c r="G472" s="47" t="str">
        <f t="shared" si="7"/>
        <v/>
      </c>
    </row>
    <row r="473" spans="2:7" x14ac:dyDescent="0.25">
      <c r="B473" s="9"/>
      <c r="C473" s="9"/>
      <c r="D473" s="9"/>
      <c r="E473" s="9"/>
      <c r="F473" s="51"/>
      <c r="G473" s="47" t="str">
        <f t="shared" si="7"/>
        <v/>
      </c>
    </row>
    <row r="474" spans="2:7" x14ac:dyDescent="0.25">
      <c r="B474" s="9"/>
      <c r="C474" s="9"/>
      <c r="D474" s="9"/>
      <c r="E474" s="9"/>
      <c r="F474" s="51"/>
      <c r="G474" s="47" t="str">
        <f t="shared" si="7"/>
        <v/>
      </c>
    </row>
    <row r="475" spans="2:7" x14ac:dyDescent="0.25">
      <c r="B475" s="9"/>
      <c r="C475" s="9"/>
      <c r="D475" s="9"/>
      <c r="E475" s="9"/>
      <c r="F475" s="51"/>
      <c r="G475" s="47" t="str">
        <f t="shared" si="7"/>
        <v/>
      </c>
    </row>
    <row r="476" spans="2:7" x14ac:dyDescent="0.25">
      <c r="B476" s="9"/>
      <c r="C476" s="9"/>
      <c r="D476" s="9"/>
      <c r="E476" s="9"/>
      <c r="F476" s="51"/>
      <c r="G476" s="47" t="str">
        <f t="shared" si="7"/>
        <v/>
      </c>
    </row>
    <row r="477" spans="2:7" x14ac:dyDescent="0.25">
      <c r="B477" s="9"/>
      <c r="C477" s="9"/>
      <c r="D477" s="9"/>
      <c r="E477" s="9"/>
      <c r="F477" s="51"/>
      <c r="G477" s="47" t="str">
        <f t="shared" si="7"/>
        <v/>
      </c>
    </row>
    <row r="478" spans="2:7" x14ac:dyDescent="0.25">
      <c r="B478" s="9"/>
      <c r="C478" s="9"/>
      <c r="D478" s="9"/>
      <c r="E478" s="9"/>
      <c r="F478" s="51"/>
      <c r="G478" s="47" t="str">
        <f t="shared" si="7"/>
        <v/>
      </c>
    </row>
    <row r="479" spans="2:7" x14ac:dyDescent="0.25">
      <c r="B479" s="9"/>
      <c r="C479" s="9"/>
      <c r="D479" s="9"/>
      <c r="E479" s="9"/>
      <c r="F479" s="51"/>
      <c r="G479" s="47" t="str">
        <f t="shared" si="7"/>
        <v/>
      </c>
    </row>
    <row r="480" spans="2:7" x14ac:dyDescent="0.25">
      <c r="B480" s="9"/>
      <c r="C480" s="9"/>
      <c r="D480" s="9"/>
      <c r="E480" s="9"/>
      <c r="F480" s="51"/>
      <c r="G480" s="47" t="str">
        <f t="shared" si="7"/>
        <v/>
      </c>
    </row>
    <row r="481" spans="2:7" x14ac:dyDescent="0.25">
      <c r="B481" s="9"/>
      <c r="C481" s="9"/>
      <c r="D481" s="9"/>
      <c r="E481" s="9"/>
      <c r="F481" s="51"/>
      <c r="G481" s="47" t="str">
        <f t="shared" si="7"/>
        <v/>
      </c>
    </row>
    <row r="482" spans="2:7" x14ac:dyDescent="0.25">
      <c r="B482" s="9"/>
      <c r="C482" s="9"/>
      <c r="D482" s="9"/>
      <c r="E482" s="9"/>
      <c r="F482" s="51"/>
      <c r="G482" s="47" t="str">
        <f t="shared" si="7"/>
        <v/>
      </c>
    </row>
    <row r="483" spans="2:7" x14ac:dyDescent="0.25">
      <c r="B483" s="9"/>
      <c r="C483" s="9"/>
      <c r="D483" s="9"/>
      <c r="E483" s="9"/>
      <c r="F483" s="51"/>
      <c r="G483" s="47" t="str">
        <f t="shared" si="7"/>
        <v/>
      </c>
    </row>
    <row r="484" spans="2:7" x14ac:dyDescent="0.25">
      <c r="B484" s="9"/>
      <c r="C484" s="9"/>
      <c r="D484" s="9"/>
      <c r="E484" s="9"/>
      <c r="F484" s="51"/>
      <c r="G484" s="47" t="str">
        <f t="shared" si="7"/>
        <v/>
      </c>
    </row>
    <row r="485" spans="2:7" x14ac:dyDescent="0.25">
      <c r="B485" s="9"/>
      <c r="C485" s="9"/>
      <c r="D485" s="9"/>
      <c r="E485" s="9"/>
      <c r="F485" s="51"/>
      <c r="G485" s="47" t="str">
        <f t="shared" si="7"/>
        <v/>
      </c>
    </row>
    <row r="486" spans="2:7" x14ac:dyDescent="0.25">
      <c r="B486" s="9"/>
      <c r="C486" s="9"/>
      <c r="D486" s="9"/>
      <c r="E486" s="9"/>
      <c r="F486" s="51"/>
      <c r="G486" s="47" t="str">
        <f t="shared" si="7"/>
        <v/>
      </c>
    </row>
    <row r="487" spans="2:7" x14ac:dyDescent="0.25">
      <c r="B487" s="9"/>
      <c r="C487" s="9"/>
      <c r="D487" s="9"/>
      <c r="E487" s="9"/>
      <c r="F487" s="51"/>
      <c r="G487" s="47" t="str">
        <f t="shared" si="7"/>
        <v/>
      </c>
    </row>
    <row r="488" spans="2:7" x14ac:dyDescent="0.25">
      <c r="B488" s="9"/>
      <c r="C488" s="9"/>
      <c r="D488" s="9"/>
      <c r="E488" s="9"/>
      <c r="F488" s="51"/>
      <c r="G488" s="47" t="str">
        <f t="shared" si="7"/>
        <v/>
      </c>
    </row>
    <row r="489" spans="2:7" x14ac:dyDescent="0.25">
      <c r="B489" s="9"/>
      <c r="C489" s="9"/>
      <c r="D489" s="9"/>
      <c r="E489" s="9"/>
      <c r="F489" s="51"/>
      <c r="G489" s="47" t="str">
        <f t="shared" si="7"/>
        <v/>
      </c>
    </row>
    <row r="490" spans="2:7" x14ac:dyDescent="0.25">
      <c r="B490" s="9"/>
      <c r="C490" s="9"/>
      <c r="D490" s="9"/>
      <c r="E490" s="9"/>
      <c r="F490" s="51"/>
      <c r="G490" s="47" t="str">
        <f t="shared" si="7"/>
        <v/>
      </c>
    </row>
    <row r="491" spans="2:7" x14ac:dyDescent="0.25">
      <c r="B491" s="9"/>
      <c r="C491" s="9"/>
      <c r="D491" s="9"/>
      <c r="E491" s="9"/>
      <c r="F491" s="51"/>
      <c r="G491" s="47" t="str">
        <f t="shared" si="7"/>
        <v/>
      </c>
    </row>
    <row r="492" spans="2:7" x14ac:dyDescent="0.25">
      <c r="B492" s="9"/>
      <c r="C492" s="9"/>
      <c r="D492" s="9"/>
      <c r="E492" s="9"/>
      <c r="F492" s="51"/>
      <c r="G492" s="47" t="str">
        <f t="shared" si="7"/>
        <v/>
      </c>
    </row>
    <row r="493" spans="2:7" x14ac:dyDescent="0.25">
      <c r="B493" s="9"/>
      <c r="C493" s="9"/>
      <c r="D493" s="9"/>
      <c r="E493" s="9"/>
      <c r="F493" s="51"/>
      <c r="G493" s="47" t="str">
        <f t="shared" si="7"/>
        <v/>
      </c>
    </row>
    <row r="494" spans="2:7" x14ac:dyDescent="0.25">
      <c r="B494" s="9"/>
      <c r="C494" s="9"/>
      <c r="D494" s="9"/>
      <c r="E494" s="9"/>
      <c r="F494" s="51"/>
      <c r="G494" s="47" t="str">
        <f t="shared" si="7"/>
        <v/>
      </c>
    </row>
    <row r="495" spans="2:7" x14ac:dyDescent="0.25">
      <c r="B495" s="9"/>
      <c r="C495" s="9"/>
      <c r="D495" s="9"/>
      <c r="E495" s="9"/>
      <c r="F495" s="51"/>
      <c r="G495" s="47" t="str">
        <f t="shared" si="7"/>
        <v/>
      </c>
    </row>
    <row r="496" spans="2:7" x14ac:dyDescent="0.25">
      <c r="B496" s="9"/>
      <c r="C496" s="9"/>
      <c r="D496" s="9"/>
      <c r="E496" s="9"/>
      <c r="F496" s="51"/>
      <c r="G496" s="47" t="str">
        <f t="shared" si="7"/>
        <v/>
      </c>
    </row>
    <row r="497" spans="2:7" x14ac:dyDescent="0.25">
      <c r="B497" s="9"/>
      <c r="C497" s="9"/>
      <c r="D497" s="9"/>
      <c r="E497" s="9"/>
      <c r="F497" s="51"/>
      <c r="G497" s="47" t="str">
        <f t="shared" si="7"/>
        <v/>
      </c>
    </row>
    <row r="498" spans="2:7" x14ac:dyDescent="0.25">
      <c r="B498" s="9"/>
      <c r="C498" s="9"/>
      <c r="D498" s="9"/>
      <c r="E498" s="9"/>
      <c r="F498" s="51"/>
      <c r="G498" s="47" t="str">
        <f t="shared" si="7"/>
        <v/>
      </c>
    </row>
    <row r="499" spans="2:7" x14ac:dyDescent="0.25">
      <c r="B499" s="9"/>
      <c r="C499" s="9"/>
      <c r="D499" s="9"/>
      <c r="E499" s="9"/>
      <c r="F499" s="51"/>
      <c r="G499" s="47" t="str">
        <f t="shared" si="7"/>
        <v/>
      </c>
    </row>
    <row r="500" spans="2:7" x14ac:dyDescent="0.25">
      <c r="B500" s="9"/>
      <c r="C500" s="9"/>
      <c r="D500" s="9"/>
      <c r="E500" s="9"/>
      <c r="F500" s="51"/>
      <c r="G500" s="47" t="str">
        <f t="shared" si="7"/>
        <v/>
      </c>
    </row>
    <row r="501" spans="2:7" x14ac:dyDescent="0.25">
      <c r="B501" s="9"/>
      <c r="C501" s="9"/>
      <c r="D501" s="9"/>
      <c r="E501" s="9"/>
      <c r="F501" s="51"/>
      <c r="G501" s="47" t="str">
        <f t="shared" si="7"/>
        <v/>
      </c>
    </row>
    <row r="502" spans="2:7" x14ac:dyDescent="0.25">
      <c r="B502" s="9"/>
      <c r="C502" s="9"/>
      <c r="D502" s="9"/>
      <c r="E502" s="9"/>
      <c r="F502" s="51"/>
      <c r="G502" s="47" t="str">
        <f t="shared" si="7"/>
        <v/>
      </c>
    </row>
    <row r="503" spans="2:7" x14ac:dyDescent="0.25">
      <c r="B503" s="9"/>
      <c r="C503" s="9"/>
      <c r="D503" s="9"/>
      <c r="E503" s="9"/>
      <c r="F503" s="51"/>
      <c r="G503" s="47" t="str">
        <f t="shared" si="7"/>
        <v/>
      </c>
    </row>
    <row r="504" spans="2:7" x14ac:dyDescent="0.25">
      <c r="B504" s="9"/>
      <c r="C504" s="9"/>
      <c r="D504" s="9"/>
      <c r="E504" s="9"/>
      <c r="F504" s="51"/>
      <c r="G504" s="47" t="str">
        <f t="shared" si="7"/>
        <v/>
      </c>
    </row>
    <row r="505" spans="2:7" x14ac:dyDescent="0.25">
      <c r="B505" s="9"/>
      <c r="C505" s="9"/>
      <c r="D505" s="9"/>
      <c r="E505" s="9"/>
      <c r="F505" s="51"/>
      <c r="G505" s="47" t="str">
        <f t="shared" si="7"/>
        <v/>
      </c>
    </row>
    <row r="506" spans="2:7" x14ac:dyDescent="0.25">
      <c r="B506" s="9"/>
      <c r="C506" s="9"/>
      <c r="D506" s="9"/>
      <c r="E506" s="9"/>
      <c r="F506" s="51"/>
      <c r="G506" s="47" t="str">
        <f t="shared" si="7"/>
        <v/>
      </c>
    </row>
    <row r="507" spans="2:7" x14ac:dyDescent="0.25">
      <c r="B507" s="9"/>
      <c r="C507" s="9"/>
      <c r="D507" s="9"/>
      <c r="E507" s="9"/>
      <c r="F507" s="51"/>
      <c r="G507" s="47" t="str">
        <f t="shared" si="7"/>
        <v/>
      </c>
    </row>
    <row r="508" spans="2:7" x14ac:dyDescent="0.25">
      <c r="B508" s="9"/>
      <c r="C508" s="9"/>
      <c r="D508" s="9"/>
      <c r="E508" s="9"/>
      <c r="F508" s="51"/>
      <c r="G508" s="47" t="str">
        <f t="shared" si="7"/>
        <v/>
      </c>
    </row>
    <row r="509" spans="2:7" x14ac:dyDescent="0.25">
      <c r="B509" s="9"/>
      <c r="C509" s="9"/>
      <c r="D509" s="9"/>
      <c r="E509" s="9"/>
      <c r="F509" s="51"/>
      <c r="G509" s="47" t="str">
        <f t="shared" si="7"/>
        <v/>
      </c>
    </row>
    <row r="510" spans="2:7" x14ac:dyDescent="0.25">
      <c r="B510" s="9"/>
      <c r="C510" s="9"/>
      <c r="D510" s="9"/>
      <c r="E510" s="9"/>
      <c r="F510" s="51"/>
      <c r="G510" s="47" t="str">
        <f t="shared" si="7"/>
        <v/>
      </c>
    </row>
    <row r="511" spans="2:7" x14ac:dyDescent="0.25">
      <c r="B511" s="9"/>
      <c r="C511" s="9"/>
      <c r="D511" s="9"/>
      <c r="E511" s="9"/>
      <c r="F511" s="51"/>
      <c r="G511" s="47" t="str">
        <f t="shared" si="7"/>
        <v/>
      </c>
    </row>
    <row r="512" spans="2:7" x14ac:dyDescent="0.25">
      <c r="B512" s="9"/>
      <c r="C512" s="9"/>
      <c r="D512" s="9"/>
      <c r="E512" s="9"/>
      <c r="F512" s="51"/>
      <c r="G512" s="47" t="str">
        <f t="shared" si="7"/>
        <v/>
      </c>
    </row>
    <row r="513" spans="2:7" x14ac:dyDescent="0.25">
      <c r="B513" s="9"/>
      <c r="C513" s="9"/>
      <c r="D513" s="9"/>
      <c r="E513" s="9"/>
      <c r="F513" s="51"/>
      <c r="G513" s="47" t="str">
        <f t="shared" si="7"/>
        <v/>
      </c>
    </row>
    <row r="514" spans="2:7" x14ac:dyDescent="0.25">
      <c r="B514" s="9"/>
      <c r="C514" s="9"/>
      <c r="D514" s="9"/>
      <c r="E514" s="9"/>
      <c r="F514" s="51"/>
      <c r="G514" s="47" t="str">
        <f t="shared" si="7"/>
        <v/>
      </c>
    </row>
    <row r="515" spans="2:7" x14ac:dyDescent="0.25">
      <c r="B515" s="9"/>
      <c r="C515" s="9"/>
      <c r="D515" s="9"/>
      <c r="E515" s="9"/>
      <c r="F515" s="51"/>
      <c r="G515" s="47" t="str">
        <f t="shared" si="7"/>
        <v/>
      </c>
    </row>
    <row r="516" spans="2:7" x14ac:dyDescent="0.25">
      <c r="B516" s="9"/>
      <c r="C516" s="9"/>
      <c r="D516" s="9"/>
      <c r="E516" s="9"/>
      <c r="F516" s="51"/>
      <c r="G516" s="47" t="str">
        <f t="shared" si="7"/>
        <v/>
      </c>
    </row>
    <row r="517" spans="2:7" x14ac:dyDescent="0.25">
      <c r="B517" s="9"/>
      <c r="C517" s="9"/>
      <c r="D517" s="9"/>
      <c r="E517" s="9"/>
      <c r="F517" s="51"/>
      <c r="G517" s="47" t="str">
        <f t="shared" si="7"/>
        <v/>
      </c>
    </row>
    <row r="518" spans="2:7" x14ac:dyDescent="0.25">
      <c r="B518" s="9"/>
      <c r="C518" s="9"/>
      <c r="D518" s="9"/>
      <c r="E518" s="9"/>
      <c r="F518" s="51"/>
      <c r="G518" s="47" t="str">
        <f t="shared" si="7"/>
        <v/>
      </c>
    </row>
    <row r="519" spans="2:7" x14ac:dyDescent="0.25">
      <c r="B519" s="9"/>
      <c r="C519" s="9"/>
      <c r="D519" s="9"/>
      <c r="E519" s="9"/>
      <c r="F519" s="51"/>
      <c r="G519" s="47" t="str">
        <f t="shared" ref="G519:G582" si="8">IF(E519="","",E519*F519)</f>
        <v/>
      </c>
    </row>
    <row r="520" spans="2:7" x14ac:dyDescent="0.25">
      <c r="B520" s="9"/>
      <c r="C520" s="9"/>
      <c r="D520" s="9"/>
      <c r="E520" s="9"/>
      <c r="F520" s="51"/>
      <c r="G520" s="47" t="str">
        <f t="shared" si="8"/>
        <v/>
      </c>
    </row>
    <row r="521" spans="2:7" x14ac:dyDescent="0.25">
      <c r="B521" s="9"/>
      <c r="C521" s="9"/>
      <c r="D521" s="9"/>
      <c r="E521" s="9"/>
      <c r="F521" s="51"/>
      <c r="G521" s="47" t="str">
        <f t="shared" si="8"/>
        <v/>
      </c>
    </row>
    <row r="522" spans="2:7" x14ac:dyDescent="0.25">
      <c r="B522" s="9"/>
      <c r="C522" s="9"/>
      <c r="D522" s="9"/>
      <c r="E522" s="9"/>
      <c r="F522" s="51"/>
      <c r="G522" s="47" t="str">
        <f t="shared" si="8"/>
        <v/>
      </c>
    </row>
    <row r="523" spans="2:7" x14ac:dyDescent="0.25">
      <c r="B523" s="9"/>
      <c r="C523" s="9"/>
      <c r="D523" s="9"/>
      <c r="E523" s="9"/>
      <c r="F523" s="51"/>
      <c r="G523" s="47" t="str">
        <f t="shared" si="8"/>
        <v/>
      </c>
    </row>
    <row r="524" spans="2:7" x14ac:dyDescent="0.25">
      <c r="B524" s="9"/>
      <c r="C524" s="9"/>
      <c r="D524" s="9"/>
      <c r="E524" s="9"/>
      <c r="F524" s="51"/>
      <c r="G524" s="47" t="str">
        <f t="shared" si="8"/>
        <v/>
      </c>
    </row>
    <row r="525" spans="2:7" x14ac:dyDescent="0.25">
      <c r="B525" s="9"/>
      <c r="C525" s="9"/>
      <c r="D525" s="9"/>
      <c r="E525" s="9"/>
      <c r="F525" s="51"/>
      <c r="G525" s="47" t="str">
        <f t="shared" si="8"/>
        <v/>
      </c>
    </row>
    <row r="526" spans="2:7" x14ac:dyDescent="0.25">
      <c r="B526" s="9"/>
      <c r="C526" s="9"/>
      <c r="D526" s="9"/>
      <c r="E526" s="9"/>
      <c r="F526" s="51"/>
      <c r="G526" s="47" t="str">
        <f t="shared" si="8"/>
        <v/>
      </c>
    </row>
    <row r="527" spans="2:7" x14ac:dyDescent="0.25">
      <c r="B527" s="9"/>
      <c r="C527" s="9"/>
      <c r="D527" s="9"/>
      <c r="E527" s="9"/>
      <c r="F527" s="51"/>
      <c r="G527" s="47" t="str">
        <f t="shared" si="8"/>
        <v/>
      </c>
    </row>
    <row r="528" spans="2:7" x14ac:dyDescent="0.25">
      <c r="B528" s="9"/>
      <c r="C528" s="9"/>
      <c r="D528" s="9"/>
      <c r="E528" s="9"/>
      <c r="F528" s="51"/>
      <c r="G528" s="47" t="str">
        <f t="shared" si="8"/>
        <v/>
      </c>
    </row>
    <row r="529" spans="2:7" x14ac:dyDescent="0.25">
      <c r="B529" s="9"/>
      <c r="C529" s="9"/>
      <c r="D529" s="9"/>
      <c r="E529" s="9"/>
      <c r="F529" s="51"/>
      <c r="G529" s="47" t="str">
        <f t="shared" si="8"/>
        <v/>
      </c>
    </row>
    <row r="530" spans="2:7" x14ac:dyDescent="0.25">
      <c r="B530" s="9"/>
      <c r="C530" s="9"/>
      <c r="D530" s="9"/>
      <c r="E530" s="9"/>
      <c r="F530" s="51"/>
      <c r="G530" s="47" t="str">
        <f t="shared" si="8"/>
        <v/>
      </c>
    </row>
    <row r="531" spans="2:7" x14ac:dyDescent="0.25">
      <c r="B531" s="9"/>
      <c r="C531" s="9"/>
      <c r="D531" s="9"/>
      <c r="E531" s="9"/>
      <c r="F531" s="51"/>
      <c r="G531" s="47" t="str">
        <f t="shared" si="8"/>
        <v/>
      </c>
    </row>
    <row r="532" spans="2:7" x14ac:dyDescent="0.25">
      <c r="B532" s="9"/>
      <c r="C532" s="9"/>
      <c r="D532" s="9"/>
      <c r="E532" s="9"/>
      <c r="F532" s="51"/>
      <c r="G532" s="47" t="str">
        <f t="shared" si="8"/>
        <v/>
      </c>
    </row>
    <row r="533" spans="2:7" x14ac:dyDescent="0.25">
      <c r="B533" s="9"/>
      <c r="C533" s="9"/>
      <c r="D533" s="9"/>
      <c r="E533" s="9"/>
      <c r="F533" s="51"/>
      <c r="G533" s="47" t="str">
        <f t="shared" si="8"/>
        <v/>
      </c>
    </row>
    <row r="534" spans="2:7" x14ac:dyDescent="0.25">
      <c r="B534" s="9"/>
      <c r="C534" s="9"/>
      <c r="D534" s="9"/>
      <c r="E534" s="9"/>
      <c r="F534" s="51"/>
      <c r="G534" s="47" t="str">
        <f t="shared" si="8"/>
        <v/>
      </c>
    </row>
    <row r="535" spans="2:7" x14ac:dyDescent="0.25">
      <c r="B535" s="9"/>
      <c r="C535" s="9"/>
      <c r="D535" s="9"/>
      <c r="E535" s="9"/>
      <c r="F535" s="51"/>
      <c r="G535" s="47" t="str">
        <f t="shared" si="8"/>
        <v/>
      </c>
    </row>
    <row r="536" spans="2:7" x14ac:dyDescent="0.25">
      <c r="B536" s="9"/>
      <c r="C536" s="9"/>
      <c r="D536" s="9"/>
      <c r="E536" s="9"/>
      <c r="F536" s="51"/>
      <c r="G536" s="47" t="str">
        <f t="shared" si="8"/>
        <v/>
      </c>
    </row>
    <row r="537" spans="2:7" x14ac:dyDescent="0.25">
      <c r="B537" s="9"/>
      <c r="C537" s="9"/>
      <c r="D537" s="9"/>
      <c r="E537" s="9"/>
      <c r="F537" s="51"/>
      <c r="G537" s="47" t="str">
        <f t="shared" si="8"/>
        <v/>
      </c>
    </row>
    <row r="538" spans="2:7" x14ac:dyDescent="0.25">
      <c r="B538" s="9"/>
      <c r="C538" s="9"/>
      <c r="D538" s="9"/>
      <c r="E538" s="9"/>
      <c r="F538" s="51"/>
      <c r="G538" s="47" t="str">
        <f t="shared" si="8"/>
        <v/>
      </c>
    </row>
    <row r="539" spans="2:7" x14ac:dyDescent="0.25">
      <c r="B539" s="9"/>
      <c r="C539" s="9"/>
      <c r="D539" s="9"/>
      <c r="E539" s="9"/>
      <c r="F539" s="51"/>
      <c r="G539" s="47" t="str">
        <f t="shared" si="8"/>
        <v/>
      </c>
    </row>
    <row r="540" spans="2:7" x14ac:dyDescent="0.25">
      <c r="B540" s="9"/>
      <c r="C540" s="9"/>
      <c r="D540" s="9"/>
      <c r="E540" s="9"/>
      <c r="F540" s="51"/>
      <c r="G540" s="47" t="str">
        <f t="shared" si="8"/>
        <v/>
      </c>
    </row>
    <row r="541" spans="2:7" x14ac:dyDescent="0.25">
      <c r="B541" s="9"/>
      <c r="C541" s="9"/>
      <c r="D541" s="9"/>
      <c r="E541" s="9"/>
      <c r="F541" s="51"/>
      <c r="G541" s="47" t="str">
        <f t="shared" si="8"/>
        <v/>
      </c>
    </row>
    <row r="542" spans="2:7" x14ac:dyDescent="0.25">
      <c r="B542" s="9"/>
      <c r="C542" s="9"/>
      <c r="D542" s="9"/>
      <c r="E542" s="9"/>
      <c r="F542" s="51"/>
      <c r="G542" s="47" t="str">
        <f t="shared" si="8"/>
        <v/>
      </c>
    </row>
    <row r="543" spans="2:7" x14ac:dyDescent="0.25">
      <c r="B543" s="9"/>
      <c r="C543" s="9"/>
      <c r="D543" s="9"/>
      <c r="E543" s="9"/>
      <c r="F543" s="51"/>
      <c r="G543" s="47" t="str">
        <f t="shared" si="8"/>
        <v/>
      </c>
    </row>
    <row r="544" spans="2:7" x14ac:dyDescent="0.25">
      <c r="B544" s="9"/>
      <c r="C544" s="9"/>
      <c r="D544" s="9"/>
      <c r="E544" s="9"/>
      <c r="F544" s="51"/>
      <c r="G544" s="47" t="str">
        <f t="shared" si="8"/>
        <v/>
      </c>
    </row>
    <row r="545" spans="2:7" x14ac:dyDescent="0.25">
      <c r="B545" s="9"/>
      <c r="C545" s="9"/>
      <c r="D545" s="9"/>
      <c r="E545" s="9"/>
      <c r="F545" s="51"/>
      <c r="G545" s="47" t="str">
        <f t="shared" si="8"/>
        <v/>
      </c>
    </row>
    <row r="546" spans="2:7" x14ac:dyDescent="0.25">
      <c r="B546" s="9"/>
      <c r="C546" s="9"/>
      <c r="D546" s="9"/>
      <c r="E546" s="9"/>
      <c r="F546" s="51"/>
      <c r="G546" s="47" t="str">
        <f t="shared" si="8"/>
        <v/>
      </c>
    </row>
    <row r="547" spans="2:7" x14ac:dyDescent="0.25">
      <c r="B547" s="9"/>
      <c r="C547" s="9"/>
      <c r="D547" s="9"/>
      <c r="E547" s="9"/>
      <c r="F547" s="51"/>
      <c r="G547" s="47" t="str">
        <f t="shared" si="8"/>
        <v/>
      </c>
    </row>
    <row r="548" spans="2:7" x14ac:dyDescent="0.25">
      <c r="B548" s="9"/>
      <c r="C548" s="9"/>
      <c r="D548" s="9"/>
      <c r="E548" s="9"/>
      <c r="F548" s="51"/>
      <c r="G548" s="47" t="str">
        <f t="shared" si="8"/>
        <v/>
      </c>
    </row>
    <row r="549" spans="2:7" x14ac:dyDescent="0.25">
      <c r="B549" s="9"/>
      <c r="C549" s="9"/>
      <c r="D549" s="9"/>
      <c r="E549" s="9"/>
      <c r="F549" s="51"/>
      <c r="G549" s="47" t="str">
        <f t="shared" si="8"/>
        <v/>
      </c>
    </row>
    <row r="550" spans="2:7" x14ac:dyDescent="0.25">
      <c r="B550" s="9"/>
      <c r="C550" s="9"/>
      <c r="D550" s="9"/>
      <c r="E550" s="9"/>
      <c r="F550" s="51"/>
      <c r="G550" s="47" t="str">
        <f t="shared" si="8"/>
        <v/>
      </c>
    </row>
    <row r="551" spans="2:7" x14ac:dyDescent="0.25">
      <c r="B551" s="9"/>
      <c r="C551" s="9"/>
      <c r="D551" s="9"/>
      <c r="E551" s="9"/>
      <c r="F551" s="51"/>
      <c r="G551" s="47" t="str">
        <f t="shared" si="8"/>
        <v/>
      </c>
    </row>
    <row r="552" spans="2:7" x14ac:dyDescent="0.25">
      <c r="B552" s="9"/>
      <c r="C552" s="9"/>
      <c r="D552" s="9"/>
      <c r="E552" s="9"/>
      <c r="F552" s="51"/>
      <c r="G552" s="47" t="str">
        <f t="shared" si="8"/>
        <v/>
      </c>
    </row>
    <row r="553" spans="2:7" x14ac:dyDescent="0.25">
      <c r="B553" s="9"/>
      <c r="C553" s="9"/>
      <c r="D553" s="9"/>
      <c r="E553" s="9"/>
      <c r="F553" s="51"/>
      <c r="G553" s="47" t="str">
        <f t="shared" si="8"/>
        <v/>
      </c>
    </row>
    <row r="554" spans="2:7" x14ac:dyDescent="0.25">
      <c r="B554" s="9"/>
      <c r="C554" s="9"/>
      <c r="D554" s="9"/>
      <c r="E554" s="9"/>
      <c r="F554" s="51"/>
      <c r="G554" s="47" t="str">
        <f t="shared" si="8"/>
        <v/>
      </c>
    </row>
    <row r="555" spans="2:7" x14ac:dyDescent="0.25">
      <c r="B555" s="9"/>
      <c r="C555" s="9"/>
      <c r="D555" s="9"/>
      <c r="E555" s="9"/>
      <c r="F555" s="51"/>
      <c r="G555" s="47" t="str">
        <f t="shared" si="8"/>
        <v/>
      </c>
    </row>
    <row r="556" spans="2:7" x14ac:dyDescent="0.25">
      <c r="B556" s="9"/>
      <c r="C556" s="9"/>
      <c r="D556" s="9"/>
      <c r="E556" s="9"/>
      <c r="F556" s="51"/>
      <c r="G556" s="47" t="str">
        <f t="shared" si="8"/>
        <v/>
      </c>
    </row>
    <row r="557" spans="2:7" x14ac:dyDescent="0.25">
      <c r="B557" s="9"/>
      <c r="C557" s="9"/>
      <c r="D557" s="9"/>
      <c r="E557" s="9"/>
      <c r="F557" s="51"/>
      <c r="G557" s="47" t="str">
        <f t="shared" si="8"/>
        <v/>
      </c>
    </row>
    <row r="558" spans="2:7" x14ac:dyDescent="0.25">
      <c r="B558" s="9"/>
      <c r="C558" s="9"/>
      <c r="D558" s="9"/>
      <c r="E558" s="9"/>
      <c r="F558" s="51"/>
      <c r="G558" s="47" t="str">
        <f t="shared" si="8"/>
        <v/>
      </c>
    </row>
    <row r="559" spans="2:7" x14ac:dyDescent="0.25">
      <c r="B559" s="9"/>
      <c r="C559" s="9"/>
      <c r="D559" s="9"/>
      <c r="E559" s="9"/>
      <c r="F559" s="51"/>
      <c r="G559" s="47" t="str">
        <f t="shared" si="8"/>
        <v/>
      </c>
    </row>
    <row r="560" spans="2:7" x14ac:dyDescent="0.25">
      <c r="B560" s="9"/>
      <c r="C560" s="9"/>
      <c r="D560" s="9"/>
      <c r="E560" s="9"/>
      <c r="F560" s="51"/>
      <c r="G560" s="47" t="str">
        <f t="shared" si="8"/>
        <v/>
      </c>
    </row>
    <row r="561" spans="2:7" x14ac:dyDescent="0.25">
      <c r="B561" s="9"/>
      <c r="C561" s="9"/>
      <c r="D561" s="9"/>
      <c r="E561" s="9"/>
      <c r="F561" s="51"/>
      <c r="G561" s="47" t="str">
        <f t="shared" si="8"/>
        <v/>
      </c>
    </row>
    <row r="562" spans="2:7" x14ac:dyDescent="0.25">
      <c r="B562" s="9"/>
      <c r="C562" s="9"/>
      <c r="D562" s="9"/>
      <c r="E562" s="9"/>
      <c r="F562" s="51"/>
      <c r="G562" s="47" t="str">
        <f t="shared" si="8"/>
        <v/>
      </c>
    </row>
    <row r="563" spans="2:7" x14ac:dyDescent="0.25">
      <c r="B563" s="9"/>
      <c r="C563" s="9"/>
      <c r="D563" s="9"/>
      <c r="E563" s="9"/>
      <c r="F563" s="51"/>
      <c r="G563" s="47" t="str">
        <f t="shared" si="8"/>
        <v/>
      </c>
    </row>
    <row r="564" spans="2:7" x14ac:dyDescent="0.25">
      <c r="B564" s="9"/>
      <c r="C564" s="9"/>
      <c r="D564" s="9"/>
      <c r="E564" s="9"/>
      <c r="F564" s="51"/>
      <c r="G564" s="47" t="str">
        <f t="shared" si="8"/>
        <v/>
      </c>
    </row>
    <row r="565" spans="2:7" x14ac:dyDescent="0.25">
      <c r="B565" s="9"/>
      <c r="C565" s="9"/>
      <c r="D565" s="9"/>
      <c r="E565" s="9"/>
      <c r="F565" s="51"/>
      <c r="G565" s="47" t="str">
        <f t="shared" si="8"/>
        <v/>
      </c>
    </row>
    <row r="566" spans="2:7" x14ac:dyDescent="0.25">
      <c r="B566" s="9"/>
      <c r="C566" s="9"/>
      <c r="D566" s="9"/>
      <c r="E566" s="9"/>
      <c r="F566" s="51"/>
      <c r="G566" s="47" t="str">
        <f t="shared" si="8"/>
        <v/>
      </c>
    </row>
    <row r="567" spans="2:7" x14ac:dyDescent="0.25">
      <c r="B567" s="9"/>
      <c r="C567" s="9"/>
      <c r="D567" s="9"/>
      <c r="E567" s="9"/>
      <c r="F567" s="51"/>
      <c r="G567" s="47" t="str">
        <f t="shared" si="8"/>
        <v/>
      </c>
    </row>
    <row r="568" spans="2:7" x14ac:dyDescent="0.25">
      <c r="B568" s="9"/>
      <c r="C568" s="9"/>
      <c r="D568" s="9"/>
      <c r="E568" s="9"/>
      <c r="F568" s="51"/>
      <c r="G568" s="47" t="str">
        <f t="shared" si="8"/>
        <v/>
      </c>
    </row>
    <row r="569" spans="2:7" x14ac:dyDescent="0.25">
      <c r="B569" s="9"/>
      <c r="C569" s="9"/>
      <c r="D569" s="9"/>
      <c r="E569" s="9"/>
      <c r="F569" s="51"/>
      <c r="G569" s="47" t="str">
        <f t="shared" si="8"/>
        <v/>
      </c>
    </row>
    <row r="570" spans="2:7" x14ac:dyDescent="0.25">
      <c r="B570" s="9"/>
      <c r="C570" s="9"/>
      <c r="D570" s="9"/>
      <c r="E570" s="9"/>
      <c r="F570" s="51"/>
      <c r="G570" s="47" t="str">
        <f t="shared" si="8"/>
        <v/>
      </c>
    </row>
    <row r="571" spans="2:7" x14ac:dyDescent="0.25">
      <c r="B571" s="9"/>
      <c r="C571" s="9"/>
      <c r="D571" s="9"/>
      <c r="E571" s="9"/>
      <c r="F571" s="51"/>
      <c r="G571" s="47" t="str">
        <f t="shared" si="8"/>
        <v/>
      </c>
    </row>
    <row r="572" spans="2:7" x14ac:dyDescent="0.25">
      <c r="B572" s="9"/>
      <c r="C572" s="9"/>
      <c r="D572" s="9"/>
      <c r="E572" s="9"/>
      <c r="F572" s="51"/>
      <c r="G572" s="47" t="str">
        <f t="shared" si="8"/>
        <v/>
      </c>
    </row>
    <row r="573" spans="2:7" x14ac:dyDescent="0.25">
      <c r="B573" s="9"/>
      <c r="C573" s="9"/>
      <c r="D573" s="9"/>
      <c r="E573" s="9"/>
      <c r="F573" s="51"/>
      <c r="G573" s="47" t="str">
        <f t="shared" si="8"/>
        <v/>
      </c>
    </row>
    <row r="574" spans="2:7" x14ac:dyDescent="0.25">
      <c r="B574" s="9"/>
      <c r="C574" s="9"/>
      <c r="D574" s="9"/>
      <c r="E574" s="9"/>
      <c r="F574" s="51"/>
      <c r="G574" s="47" t="str">
        <f t="shared" si="8"/>
        <v/>
      </c>
    </row>
    <row r="575" spans="2:7" x14ac:dyDescent="0.25">
      <c r="B575" s="9"/>
      <c r="C575" s="9"/>
      <c r="D575" s="9"/>
      <c r="E575" s="9"/>
      <c r="F575" s="51"/>
      <c r="G575" s="47" t="str">
        <f t="shared" si="8"/>
        <v/>
      </c>
    </row>
    <row r="576" spans="2:7" x14ac:dyDescent="0.25">
      <c r="B576" s="9"/>
      <c r="C576" s="9"/>
      <c r="D576" s="9"/>
      <c r="E576" s="9"/>
      <c r="F576" s="51"/>
      <c r="G576" s="47" t="str">
        <f t="shared" si="8"/>
        <v/>
      </c>
    </row>
    <row r="577" spans="2:7" x14ac:dyDescent="0.25">
      <c r="B577" s="9"/>
      <c r="C577" s="9"/>
      <c r="D577" s="9"/>
      <c r="E577" s="9"/>
      <c r="F577" s="51"/>
      <c r="G577" s="47" t="str">
        <f t="shared" si="8"/>
        <v/>
      </c>
    </row>
    <row r="578" spans="2:7" x14ac:dyDescent="0.25">
      <c r="B578" s="9"/>
      <c r="C578" s="9"/>
      <c r="D578" s="9"/>
      <c r="E578" s="9"/>
      <c r="F578" s="51"/>
      <c r="G578" s="47" t="str">
        <f t="shared" si="8"/>
        <v/>
      </c>
    </row>
    <row r="579" spans="2:7" x14ac:dyDescent="0.25">
      <c r="B579" s="9"/>
      <c r="C579" s="9"/>
      <c r="D579" s="9"/>
      <c r="E579" s="9"/>
      <c r="F579" s="51"/>
      <c r="G579" s="47" t="str">
        <f t="shared" si="8"/>
        <v/>
      </c>
    </row>
    <row r="580" spans="2:7" x14ac:dyDescent="0.25">
      <c r="B580" s="9"/>
      <c r="C580" s="9"/>
      <c r="D580" s="9"/>
      <c r="E580" s="9"/>
      <c r="F580" s="51"/>
      <c r="G580" s="47" t="str">
        <f t="shared" si="8"/>
        <v/>
      </c>
    </row>
    <row r="581" spans="2:7" x14ac:dyDescent="0.25">
      <c r="B581" s="9"/>
      <c r="C581" s="9"/>
      <c r="D581" s="9"/>
      <c r="E581" s="9"/>
      <c r="F581" s="51"/>
      <c r="G581" s="47" t="str">
        <f t="shared" si="8"/>
        <v/>
      </c>
    </row>
    <row r="582" spans="2:7" x14ac:dyDescent="0.25">
      <c r="B582" s="9"/>
      <c r="C582" s="9"/>
      <c r="D582" s="9"/>
      <c r="E582" s="9"/>
      <c r="F582" s="51"/>
      <c r="G582" s="47" t="str">
        <f t="shared" si="8"/>
        <v/>
      </c>
    </row>
    <row r="583" spans="2:7" x14ac:dyDescent="0.25">
      <c r="B583" s="9"/>
      <c r="C583" s="9"/>
      <c r="D583" s="9"/>
      <c r="E583" s="9"/>
      <c r="F583" s="51"/>
      <c r="G583" s="47" t="str">
        <f t="shared" ref="G583:G615" si="9">IF(E583="","",E583*F583)</f>
        <v/>
      </c>
    </row>
    <row r="584" spans="2:7" x14ac:dyDescent="0.25">
      <c r="B584" s="9"/>
      <c r="C584" s="9"/>
      <c r="D584" s="9"/>
      <c r="E584" s="9"/>
      <c r="F584" s="51"/>
      <c r="G584" s="47" t="str">
        <f t="shared" si="9"/>
        <v/>
      </c>
    </row>
    <row r="585" spans="2:7" x14ac:dyDescent="0.25">
      <c r="B585" s="9"/>
      <c r="C585" s="9"/>
      <c r="D585" s="9"/>
      <c r="E585" s="9"/>
      <c r="F585" s="51"/>
      <c r="G585" s="47" t="str">
        <f t="shared" si="9"/>
        <v/>
      </c>
    </row>
    <row r="586" spans="2:7" x14ac:dyDescent="0.25">
      <c r="B586" s="9"/>
      <c r="C586" s="9"/>
      <c r="D586" s="9"/>
      <c r="E586" s="9"/>
      <c r="F586" s="51"/>
      <c r="G586" s="47" t="str">
        <f t="shared" si="9"/>
        <v/>
      </c>
    </row>
    <row r="587" spans="2:7" x14ac:dyDescent="0.25">
      <c r="B587" s="9"/>
      <c r="C587" s="9"/>
      <c r="D587" s="9"/>
      <c r="E587" s="9"/>
      <c r="F587" s="51"/>
      <c r="G587" s="47" t="str">
        <f t="shared" si="9"/>
        <v/>
      </c>
    </row>
    <row r="588" spans="2:7" x14ac:dyDescent="0.25">
      <c r="B588" s="9"/>
      <c r="C588" s="9"/>
      <c r="D588" s="9"/>
      <c r="E588" s="9"/>
      <c r="F588" s="51"/>
      <c r="G588" s="47" t="str">
        <f t="shared" si="9"/>
        <v/>
      </c>
    </row>
    <row r="589" spans="2:7" x14ac:dyDescent="0.25">
      <c r="B589" s="9"/>
      <c r="C589" s="9"/>
      <c r="D589" s="9"/>
      <c r="E589" s="9"/>
      <c r="F589" s="51"/>
      <c r="G589" s="47" t="str">
        <f t="shared" si="9"/>
        <v/>
      </c>
    </row>
    <row r="590" spans="2:7" x14ac:dyDescent="0.25">
      <c r="B590" s="9"/>
      <c r="C590" s="9"/>
      <c r="D590" s="9"/>
      <c r="E590" s="9"/>
      <c r="F590" s="51"/>
      <c r="G590" s="47" t="str">
        <f t="shared" si="9"/>
        <v/>
      </c>
    </row>
    <row r="591" spans="2:7" x14ac:dyDescent="0.25">
      <c r="B591" s="9"/>
      <c r="C591" s="9"/>
      <c r="D591" s="9"/>
      <c r="E591" s="9"/>
      <c r="F591" s="51"/>
      <c r="G591" s="47" t="str">
        <f t="shared" si="9"/>
        <v/>
      </c>
    </row>
    <row r="592" spans="2:7" x14ac:dyDescent="0.25">
      <c r="B592" s="9"/>
      <c r="C592" s="9"/>
      <c r="D592" s="9"/>
      <c r="E592" s="9"/>
      <c r="F592" s="51"/>
      <c r="G592" s="47" t="str">
        <f t="shared" si="9"/>
        <v/>
      </c>
    </row>
    <row r="593" spans="2:7" x14ac:dyDescent="0.25">
      <c r="B593" s="9"/>
      <c r="C593" s="9"/>
      <c r="D593" s="9"/>
      <c r="E593" s="9"/>
      <c r="F593" s="51"/>
      <c r="G593" s="47" t="str">
        <f t="shared" si="9"/>
        <v/>
      </c>
    </row>
    <row r="594" spans="2:7" x14ac:dyDescent="0.25">
      <c r="B594" s="9"/>
      <c r="C594" s="9"/>
      <c r="D594" s="9"/>
      <c r="E594" s="9"/>
      <c r="F594" s="51"/>
      <c r="G594" s="47" t="str">
        <f t="shared" si="9"/>
        <v/>
      </c>
    </row>
    <row r="595" spans="2:7" x14ac:dyDescent="0.25">
      <c r="B595" s="9"/>
      <c r="C595" s="9"/>
      <c r="D595" s="9"/>
      <c r="E595" s="9"/>
      <c r="F595" s="51"/>
      <c r="G595" s="47" t="str">
        <f t="shared" si="9"/>
        <v/>
      </c>
    </row>
    <row r="596" spans="2:7" x14ac:dyDescent="0.25">
      <c r="B596" s="9"/>
      <c r="C596" s="9"/>
      <c r="D596" s="9"/>
      <c r="E596" s="9"/>
      <c r="F596" s="51"/>
      <c r="G596" s="47" t="str">
        <f t="shared" si="9"/>
        <v/>
      </c>
    </row>
    <row r="597" spans="2:7" x14ac:dyDescent="0.25">
      <c r="B597" s="9"/>
      <c r="C597" s="9"/>
      <c r="D597" s="9"/>
      <c r="E597" s="9"/>
      <c r="F597" s="51"/>
      <c r="G597" s="47" t="str">
        <f t="shared" si="9"/>
        <v/>
      </c>
    </row>
    <row r="598" spans="2:7" x14ac:dyDescent="0.25">
      <c r="B598" s="9"/>
      <c r="C598" s="9"/>
      <c r="D598" s="9"/>
      <c r="E598" s="9"/>
      <c r="F598" s="51"/>
      <c r="G598" s="47" t="str">
        <f t="shared" si="9"/>
        <v/>
      </c>
    </row>
    <row r="599" spans="2:7" x14ac:dyDescent="0.25">
      <c r="B599" s="9"/>
      <c r="C599" s="9"/>
      <c r="D599" s="9"/>
      <c r="E599" s="9"/>
      <c r="F599" s="51"/>
      <c r="G599" s="47" t="str">
        <f t="shared" si="9"/>
        <v/>
      </c>
    </row>
    <row r="600" spans="2:7" x14ac:dyDescent="0.25">
      <c r="B600" s="9"/>
      <c r="C600" s="9"/>
      <c r="D600" s="9"/>
      <c r="E600" s="9"/>
      <c r="F600" s="51"/>
      <c r="G600" s="47" t="str">
        <f t="shared" si="9"/>
        <v/>
      </c>
    </row>
    <row r="601" spans="2:7" x14ac:dyDescent="0.25">
      <c r="B601" s="9"/>
      <c r="C601" s="9"/>
      <c r="D601" s="9"/>
      <c r="E601" s="9"/>
      <c r="F601" s="51"/>
      <c r="G601" s="47" t="str">
        <f t="shared" si="9"/>
        <v/>
      </c>
    </row>
    <row r="602" spans="2:7" x14ac:dyDescent="0.25">
      <c r="B602" s="9"/>
      <c r="C602" s="9"/>
      <c r="D602" s="9"/>
      <c r="E602" s="9"/>
      <c r="F602" s="51"/>
      <c r="G602" s="47" t="str">
        <f t="shared" si="9"/>
        <v/>
      </c>
    </row>
    <row r="603" spans="2:7" x14ac:dyDescent="0.25">
      <c r="B603" s="9"/>
      <c r="C603" s="9"/>
      <c r="D603" s="9"/>
      <c r="E603" s="9"/>
      <c r="F603" s="51"/>
      <c r="G603" s="47" t="str">
        <f t="shared" si="9"/>
        <v/>
      </c>
    </row>
    <row r="604" spans="2:7" x14ac:dyDescent="0.25">
      <c r="B604" s="9"/>
      <c r="C604" s="9"/>
      <c r="D604" s="9"/>
      <c r="E604" s="9"/>
      <c r="F604" s="51"/>
      <c r="G604" s="47" t="str">
        <f t="shared" si="9"/>
        <v/>
      </c>
    </row>
    <row r="605" spans="2:7" x14ac:dyDescent="0.25">
      <c r="B605" s="9"/>
      <c r="C605" s="9"/>
      <c r="D605" s="9"/>
      <c r="E605" s="9"/>
      <c r="F605" s="51"/>
      <c r="G605" s="47" t="str">
        <f t="shared" si="9"/>
        <v/>
      </c>
    </row>
    <row r="606" spans="2:7" x14ac:dyDescent="0.25">
      <c r="B606" s="9"/>
      <c r="C606" s="9"/>
      <c r="D606" s="9"/>
      <c r="E606" s="9"/>
      <c r="F606" s="51"/>
      <c r="G606" s="47" t="str">
        <f t="shared" si="9"/>
        <v/>
      </c>
    </row>
    <row r="607" spans="2:7" x14ac:dyDescent="0.25">
      <c r="B607" s="9"/>
      <c r="C607" s="9"/>
      <c r="D607" s="9"/>
      <c r="E607" s="9"/>
      <c r="F607" s="51"/>
      <c r="G607" s="47" t="str">
        <f t="shared" si="9"/>
        <v/>
      </c>
    </row>
    <row r="608" spans="2:7" x14ac:dyDescent="0.25">
      <c r="B608" s="9"/>
      <c r="C608" s="9"/>
      <c r="D608" s="9"/>
      <c r="E608" s="9"/>
      <c r="F608" s="51"/>
      <c r="G608" s="47" t="str">
        <f t="shared" si="9"/>
        <v/>
      </c>
    </row>
    <row r="609" spans="2:7" x14ac:dyDescent="0.25">
      <c r="B609" s="9"/>
      <c r="C609" s="9"/>
      <c r="D609" s="9"/>
      <c r="E609" s="9"/>
      <c r="F609" s="51"/>
      <c r="G609" s="47" t="str">
        <f t="shared" si="9"/>
        <v/>
      </c>
    </row>
    <row r="610" spans="2:7" x14ac:dyDescent="0.25">
      <c r="B610" s="9"/>
      <c r="C610" s="9"/>
      <c r="D610" s="9"/>
      <c r="E610" s="9"/>
      <c r="F610" s="51"/>
      <c r="G610" s="47" t="str">
        <f t="shared" si="9"/>
        <v/>
      </c>
    </row>
    <row r="611" spans="2:7" x14ac:dyDescent="0.25">
      <c r="B611" s="9"/>
      <c r="C611" s="9"/>
      <c r="D611" s="9"/>
      <c r="E611" s="9"/>
      <c r="F611" s="51"/>
      <c r="G611" s="47" t="str">
        <f t="shared" si="9"/>
        <v/>
      </c>
    </row>
    <row r="612" spans="2:7" x14ac:dyDescent="0.25">
      <c r="B612" s="9"/>
      <c r="C612" s="9"/>
      <c r="D612" s="9"/>
      <c r="E612" s="9"/>
      <c r="F612" s="51"/>
      <c r="G612" s="47" t="str">
        <f t="shared" si="9"/>
        <v/>
      </c>
    </row>
    <row r="613" spans="2:7" x14ac:dyDescent="0.25">
      <c r="B613" s="9"/>
      <c r="C613" s="9"/>
      <c r="D613" s="9"/>
      <c r="E613" s="9"/>
      <c r="F613" s="51"/>
      <c r="G613" s="47" t="str">
        <f t="shared" si="9"/>
        <v/>
      </c>
    </row>
    <row r="614" spans="2:7" x14ac:dyDescent="0.25">
      <c r="B614" s="9"/>
      <c r="C614" s="9"/>
      <c r="D614" s="9"/>
      <c r="E614" s="9"/>
      <c r="F614" s="51"/>
      <c r="G614" s="47" t="str">
        <f t="shared" si="9"/>
        <v/>
      </c>
    </row>
    <row r="615" spans="2:7" x14ac:dyDescent="0.25">
      <c r="B615" s="9"/>
      <c r="C615" s="9"/>
      <c r="D615" s="9"/>
      <c r="E615" s="9"/>
      <c r="F615" s="51"/>
      <c r="G615" s="47" t="str">
        <f t="shared" si="9"/>
        <v/>
      </c>
    </row>
  </sheetData>
  <dataValidations count="1">
    <dataValidation showInputMessage="1" showErrorMessage="1" sqref="F5:G6 G7:G615"/>
  </dataValidations>
  <pageMargins left="0.7" right="0.7" top="0.75" bottom="0.75" header="0.3" footer="0.3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'Etat des Stocks'!$C$6:$C$200</xm:f>
          </x14:formula1>
          <xm:sqref>D4:D1048576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P500"/>
  <sheetViews>
    <sheetView zoomScaleNormal="100" workbookViewId="0">
      <pane ySplit="1" topLeftCell="A2" activePane="bottomLeft" state="frozen"/>
      <selection pane="bottomLeft" activeCell="D6" sqref="D6"/>
    </sheetView>
  </sheetViews>
  <sheetFormatPr baseColWidth="10" defaultRowHeight="15.75" x14ac:dyDescent="0.25"/>
  <cols>
    <col min="2" max="2" width="5.42578125" customWidth="1"/>
    <col min="3" max="3" width="25.28515625" style="1" customWidth="1"/>
    <col min="4" max="4" width="12.85546875" style="1" customWidth="1"/>
    <col min="5" max="5" width="10" style="1" customWidth="1"/>
    <col min="6" max="6" width="9.140625" style="1" customWidth="1"/>
    <col min="7" max="7" width="9.28515625" style="3" customWidth="1"/>
    <col min="8" max="8" width="8.85546875" style="20" customWidth="1"/>
    <col min="9" max="9" width="15.42578125" style="20" customWidth="1"/>
    <col min="12" max="12" width="6.85546875" customWidth="1"/>
    <col min="16" max="16" width="10.28515625" customWidth="1"/>
  </cols>
  <sheetData>
    <row r="2" spans="2:16" ht="29.25" customHeight="1" x14ac:dyDescent="0.3">
      <c r="B2" s="56" t="s">
        <v>12</v>
      </c>
      <c r="C2" s="40"/>
      <c r="D2" s="40"/>
      <c r="E2" s="40"/>
      <c r="F2" s="40"/>
      <c r="G2" s="40"/>
      <c r="H2" s="40"/>
      <c r="I2" s="41"/>
      <c r="J2" s="18"/>
    </row>
    <row r="3" spans="2:16" ht="16.5" thickBot="1" x14ac:dyDescent="0.3">
      <c r="B3" s="35"/>
      <c r="C3" s="37"/>
      <c r="D3" s="37"/>
      <c r="E3" s="37"/>
      <c r="F3" s="37"/>
      <c r="G3" s="38"/>
      <c r="H3" s="39"/>
      <c r="I3" s="39"/>
    </row>
    <row r="4" spans="2:16" thickTop="1" x14ac:dyDescent="0.25">
      <c r="B4" s="112" t="s">
        <v>10</v>
      </c>
      <c r="C4" s="97" t="s">
        <v>7</v>
      </c>
      <c r="D4" s="97" t="s">
        <v>8</v>
      </c>
      <c r="E4" s="99" t="s">
        <v>1</v>
      </c>
      <c r="F4" s="97" t="s">
        <v>2</v>
      </c>
      <c r="G4" s="103" t="s">
        <v>9</v>
      </c>
      <c r="H4" s="104"/>
      <c r="I4" s="105"/>
      <c r="K4" s="60"/>
      <c r="L4" s="61"/>
      <c r="M4" s="62" t="s">
        <v>15</v>
      </c>
      <c r="N4" s="61"/>
      <c r="O4" s="61"/>
      <c r="P4" s="63"/>
    </row>
    <row r="5" spans="2:16" ht="16.5" thickBot="1" x14ac:dyDescent="0.3">
      <c r="B5" s="113"/>
      <c r="C5" s="98"/>
      <c r="D5" s="98"/>
      <c r="E5" s="100"/>
      <c r="F5" s="98"/>
      <c r="G5" s="106" t="s">
        <v>3</v>
      </c>
      <c r="H5" s="107" t="s">
        <v>4</v>
      </c>
      <c r="I5" s="108" t="s">
        <v>5</v>
      </c>
      <c r="K5" s="64" t="s">
        <v>16</v>
      </c>
      <c r="L5" s="57"/>
      <c r="M5" s="57"/>
      <c r="N5" s="57"/>
      <c r="O5" s="57"/>
      <c r="P5" s="65"/>
    </row>
    <row r="6" spans="2:16" ht="15" x14ac:dyDescent="0.25">
      <c r="B6" s="111">
        <v>1</v>
      </c>
      <c r="C6" s="110" t="s">
        <v>46</v>
      </c>
      <c r="D6" s="109">
        <v>144</v>
      </c>
      <c r="E6" s="96">
        <f>IF(C6="","",SUMIFS('Journal des entrées'!E:E,'Journal des entrées'!D:D,C6))</f>
        <v>0</v>
      </c>
      <c r="F6" s="96">
        <f>IF(C6="","",SUMIFS('Journal des sorties'!F:F,'Journal des sorties'!E:E,C6))</f>
        <v>0</v>
      </c>
      <c r="G6" s="101">
        <f>IF(D6="","",D6+E6-F6)</f>
        <v>144</v>
      </c>
      <c r="H6" s="102" t="e">
        <f>IF(C6="","",LOOKUP(2,1/('Journal des sorties'!E6:E2001='Etat des Stocks'!C6),'Journal des sorties'!G6:G2001))</f>
        <v>#N/A</v>
      </c>
      <c r="I6" s="102" t="e">
        <f>IF(H6="","",G6*H6)</f>
        <v>#N/A</v>
      </c>
      <c r="K6" s="66" t="s">
        <v>17</v>
      </c>
      <c r="L6" s="57"/>
      <c r="M6" s="57"/>
      <c r="N6" s="57"/>
      <c r="O6" s="57"/>
      <c r="P6" s="65"/>
    </row>
    <row r="7" spans="2:16" ht="15" x14ac:dyDescent="0.25">
      <c r="B7" s="4">
        <v>2</v>
      </c>
      <c r="C7" s="5" t="s">
        <v>47</v>
      </c>
      <c r="D7" s="6">
        <v>2</v>
      </c>
      <c r="E7" s="7">
        <f>IF(C7="","",SUMIFS('Journal des entrées'!E:E,'Journal des entrées'!D:D,C7))</f>
        <v>0</v>
      </c>
      <c r="F7" s="7">
        <f>IF(C7="","",SUMIFS('Journal des sorties'!F:F,'Journal des sorties'!E:E,C7))</f>
        <v>0</v>
      </c>
      <c r="G7" s="2">
        <f t="shared" ref="G7:G70" si="0">IF(D7="","",D7+E7-F7)</f>
        <v>2</v>
      </c>
      <c r="H7" s="19" t="e">
        <f>IF(C7="","",LOOKUP(2,1/('Journal des sorties'!E7:E2002='Etat des Stocks'!C7),'Journal des sorties'!G7:G2002))</f>
        <v>#N/A</v>
      </c>
      <c r="I7" s="19" t="e">
        <f t="shared" ref="I7:I70" si="1">IF(H7="","",G7*H7)</f>
        <v>#N/A</v>
      </c>
      <c r="K7" s="67"/>
      <c r="L7" s="58"/>
      <c r="M7" s="59" t="s">
        <v>18</v>
      </c>
      <c r="N7" s="58"/>
      <c r="O7" s="58"/>
      <c r="P7" s="68"/>
    </row>
    <row r="8" spans="2:16" ht="15" x14ac:dyDescent="0.25">
      <c r="B8" s="4">
        <v>3</v>
      </c>
      <c r="C8" s="5"/>
      <c r="D8" s="6"/>
      <c r="E8" s="7" t="str">
        <f>IF(C8="","",SUMIFS('Journal des entrées'!E:E,'Journal des entrées'!D:D,C8))</f>
        <v/>
      </c>
      <c r="F8" s="7" t="str">
        <f>IF(C8="","",SUMIFS('Journal des sorties'!F:F,'Journal des sorties'!E:E,C8))</f>
        <v/>
      </c>
      <c r="G8" s="2" t="str">
        <f t="shared" si="0"/>
        <v/>
      </c>
      <c r="H8" s="19" t="str">
        <f>IF(C8="","",LOOKUP(2,1/('Journal des sorties'!E8:E2003='Etat des Stocks'!C8),'Journal des sorties'!G8:G2003))</f>
        <v/>
      </c>
      <c r="I8" s="19" t="str">
        <f t="shared" si="1"/>
        <v/>
      </c>
      <c r="K8" s="67" t="s">
        <v>21</v>
      </c>
      <c r="L8" s="58"/>
      <c r="M8" s="58"/>
      <c r="N8" s="58"/>
      <c r="O8" s="58"/>
      <c r="P8" s="68"/>
    </row>
    <row r="9" spans="2:16" ht="15" x14ac:dyDescent="0.25">
      <c r="B9" s="4">
        <v>4</v>
      </c>
      <c r="C9" s="5"/>
      <c r="D9" s="6"/>
      <c r="E9" s="7" t="str">
        <f>IF(C9="","",SUMIFS('Journal des entrées'!E:E,'Journal des entrées'!D:D,C9))</f>
        <v/>
      </c>
      <c r="F9" s="7" t="str">
        <f>IF(C9="","",SUMIFS('Journal des sorties'!F:F,'Journal des sorties'!E:E,C9))</f>
        <v/>
      </c>
      <c r="G9" s="2" t="str">
        <f t="shared" si="0"/>
        <v/>
      </c>
      <c r="H9" s="19" t="str">
        <f>IF(C9="","",LOOKUP(2,1/('Journal des sorties'!E9:E2004='Etat des Stocks'!C9),'Journal des sorties'!G9:G2004))</f>
        <v/>
      </c>
      <c r="I9" s="19" t="str">
        <f t="shared" si="1"/>
        <v/>
      </c>
      <c r="K9" s="67" t="s">
        <v>19</v>
      </c>
      <c r="L9" s="58"/>
      <c r="M9" s="58"/>
      <c r="N9" s="58"/>
      <c r="O9" s="58"/>
      <c r="P9" s="68"/>
    </row>
    <row r="10" spans="2:16" thickBot="1" x14ac:dyDescent="0.3">
      <c r="B10" s="4">
        <v>5</v>
      </c>
      <c r="C10" s="5"/>
      <c r="D10" s="8"/>
      <c r="E10" s="7" t="str">
        <f>IF(C10="","",SUMIFS('Journal des entrées'!E:E,'Journal des entrées'!D:D,C10))</f>
        <v/>
      </c>
      <c r="F10" s="7" t="str">
        <f>IF(C10="","",SUMIFS('Journal des sorties'!F:F,'Journal des sorties'!E:E,C10))</f>
        <v/>
      </c>
      <c r="G10" s="2" t="str">
        <f t="shared" si="0"/>
        <v/>
      </c>
      <c r="H10" s="19" t="str">
        <f>IF(C10="","",LOOKUP(2,1/('Journal des sorties'!E10:E2005='Etat des Stocks'!C10),'Journal des sorties'!G10:G2005))</f>
        <v/>
      </c>
      <c r="I10" s="19" t="str">
        <f t="shared" si="1"/>
        <v/>
      </c>
      <c r="K10" s="69" t="s">
        <v>20</v>
      </c>
      <c r="L10" s="70"/>
      <c r="M10" s="70"/>
      <c r="N10" s="70"/>
      <c r="O10" s="70"/>
      <c r="P10" s="71"/>
    </row>
    <row r="11" spans="2:16" thickTop="1" x14ac:dyDescent="0.25">
      <c r="B11" s="4">
        <v>6</v>
      </c>
      <c r="C11" s="5"/>
      <c r="D11" s="8"/>
      <c r="E11" s="7" t="str">
        <f>IF(C11="","",SUMIFS('Journal des entrées'!E:E,'Journal des entrées'!D:D,C11))</f>
        <v/>
      </c>
      <c r="F11" s="7" t="str">
        <f>IF(C11="","",SUMIFS('Journal des sorties'!F:F,'Journal des sorties'!E:E,C11))</f>
        <v/>
      </c>
      <c r="G11" s="2" t="str">
        <f t="shared" si="0"/>
        <v/>
      </c>
      <c r="H11" s="19" t="str">
        <f>IF(C11="","",LOOKUP(2,1/('Journal des sorties'!E11:E2006='Etat des Stocks'!C11),'Journal des sorties'!G11:G2006))</f>
        <v/>
      </c>
      <c r="I11" s="19" t="str">
        <f t="shared" si="1"/>
        <v/>
      </c>
    </row>
    <row r="12" spans="2:16" ht="15" x14ac:dyDescent="0.25">
      <c r="B12" s="4">
        <v>7</v>
      </c>
      <c r="C12" s="5"/>
      <c r="D12" s="8"/>
      <c r="E12" s="7" t="str">
        <f>IF(C12="","",SUMIFS('Journal des entrées'!E:E,'Journal des entrées'!D:D,C12))</f>
        <v/>
      </c>
      <c r="F12" s="7" t="str">
        <f>IF(C12="","",SUMIFS('Journal des sorties'!F:F,'Journal des sorties'!E:E,C12))</f>
        <v/>
      </c>
      <c r="G12" s="2" t="str">
        <f t="shared" si="0"/>
        <v/>
      </c>
      <c r="H12" s="19" t="str">
        <f>IF(C12="","",LOOKUP(2,1/('Journal des sorties'!E12:E2007='Etat des Stocks'!C12),'Journal des sorties'!G12:G2007))</f>
        <v/>
      </c>
      <c r="I12" s="19" t="str">
        <f t="shared" si="1"/>
        <v/>
      </c>
    </row>
    <row r="13" spans="2:16" ht="15" x14ac:dyDescent="0.25">
      <c r="B13" s="4">
        <v>8</v>
      </c>
      <c r="C13" s="5"/>
      <c r="D13" s="8"/>
      <c r="E13" s="7" t="str">
        <f>IF(C13="","",SUMIFS('Journal des entrées'!E:E,'Journal des entrées'!D:D,C13))</f>
        <v/>
      </c>
      <c r="F13" s="7" t="str">
        <f>IF(C13="","",SUMIFS('Journal des sorties'!F:F,'Journal des sorties'!E:E,C13))</f>
        <v/>
      </c>
      <c r="G13" s="2" t="str">
        <f t="shared" si="0"/>
        <v/>
      </c>
      <c r="H13" s="19" t="str">
        <f>IF(C13="","",LOOKUP(2,1/('Journal des sorties'!E13:E2008='Etat des Stocks'!C13),'Journal des sorties'!G13:G2008))</f>
        <v/>
      </c>
      <c r="I13" s="19" t="str">
        <f t="shared" si="1"/>
        <v/>
      </c>
    </row>
    <row r="14" spans="2:16" ht="15" x14ac:dyDescent="0.25">
      <c r="B14" s="4">
        <v>9</v>
      </c>
      <c r="C14" s="5"/>
      <c r="D14" s="8"/>
      <c r="E14" s="7" t="str">
        <f>IF(C14="","",SUMIFS('Journal des entrées'!E:E,'Journal des entrées'!D:D,C14))</f>
        <v/>
      </c>
      <c r="F14" s="7" t="str">
        <f>IF(C14="","",SUMIFS('Journal des sorties'!F:F,'Journal des sorties'!E:E,C14))</f>
        <v/>
      </c>
      <c r="G14" s="2" t="str">
        <f t="shared" si="0"/>
        <v/>
      </c>
      <c r="H14" s="19" t="str">
        <f>IF(C14="","",LOOKUP(2,1/('Journal des sorties'!E14:E2009='Etat des Stocks'!C14),'Journal des sorties'!G14:G2009))</f>
        <v/>
      </c>
      <c r="I14" s="19" t="str">
        <f t="shared" si="1"/>
        <v/>
      </c>
    </row>
    <row r="15" spans="2:16" ht="15" x14ac:dyDescent="0.25">
      <c r="B15" s="4">
        <v>10</v>
      </c>
      <c r="C15" s="5"/>
      <c r="D15" s="8"/>
      <c r="E15" s="7" t="str">
        <f>IF(C15="","",SUMIFS('Journal des entrées'!E:E,'Journal des entrées'!D:D,C15))</f>
        <v/>
      </c>
      <c r="F15" s="7" t="str">
        <f>IF(C15="","",SUMIFS('Journal des sorties'!F:F,'Journal des sorties'!E:E,C15))</f>
        <v/>
      </c>
      <c r="G15" s="2" t="str">
        <f t="shared" si="0"/>
        <v/>
      </c>
      <c r="H15" s="19" t="str">
        <f>IF(C15="","",LOOKUP(2,1/('Journal des sorties'!E15:E2010='Etat des Stocks'!C15),'Journal des sorties'!G15:G2010))</f>
        <v/>
      </c>
      <c r="I15" s="19" t="str">
        <f t="shared" si="1"/>
        <v/>
      </c>
    </row>
    <row r="16" spans="2:16" ht="15" x14ac:dyDescent="0.25">
      <c r="B16" s="4">
        <v>11</v>
      </c>
      <c r="C16" s="5"/>
      <c r="D16" s="8"/>
      <c r="E16" s="7" t="str">
        <f>IF(C16="","",SUMIFS('Journal des entrées'!E:E,'Journal des entrées'!D:D,C16))</f>
        <v/>
      </c>
      <c r="F16" s="7" t="str">
        <f>IF(C16="","",SUMIFS('Journal des sorties'!F:F,'Journal des sorties'!E:E,C16))</f>
        <v/>
      </c>
      <c r="G16" s="2" t="str">
        <f t="shared" si="0"/>
        <v/>
      </c>
      <c r="H16" s="19" t="str">
        <f>IF(C16="","",LOOKUP(2,1/('Journal des sorties'!E16:E2011='Etat des Stocks'!C16),'Journal des sorties'!G16:G2011))</f>
        <v/>
      </c>
      <c r="I16" s="19" t="str">
        <f t="shared" si="1"/>
        <v/>
      </c>
    </row>
    <row r="17" spans="2:9" ht="15" x14ac:dyDescent="0.25">
      <c r="B17" s="4">
        <v>12</v>
      </c>
      <c r="C17" s="5"/>
      <c r="D17" s="9"/>
      <c r="E17" s="7" t="str">
        <f>IF(C17="","",SUMIFS('Journal des entrées'!E:E,'Journal des entrées'!D:D,C17))</f>
        <v/>
      </c>
      <c r="F17" s="7" t="str">
        <f>IF(C17="","",SUMIFS('Journal des sorties'!F:F,'Journal des sorties'!E:E,C17))</f>
        <v/>
      </c>
      <c r="G17" s="2" t="str">
        <f t="shared" si="0"/>
        <v/>
      </c>
      <c r="H17" s="19" t="str">
        <f>IF(C17="","",LOOKUP(2,1/('Journal des sorties'!E17:E2012='Etat des Stocks'!C17),'Journal des sorties'!G17:G2012))</f>
        <v/>
      </c>
      <c r="I17" s="19" t="str">
        <f t="shared" si="1"/>
        <v/>
      </c>
    </row>
    <row r="18" spans="2:9" ht="15" x14ac:dyDescent="0.25">
      <c r="B18" s="4">
        <v>13</v>
      </c>
      <c r="C18" s="9"/>
      <c r="D18" s="9"/>
      <c r="E18" s="7" t="str">
        <f>IF(C18="","",SUMIFS('Journal des entrées'!E:E,'Journal des entrées'!D:D,C18))</f>
        <v/>
      </c>
      <c r="F18" s="7" t="str">
        <f>IF(C18="","",SUMIFS('Journal des sorties'!F:F,'Journal des sorties'!E:E,C18))</f>
        <v/>
      </c>
      <c r="G18" s="2" t="str">
        <f t="shared" si="0"/>
        <v/>
      </c>
      <c r="H18" s="19" t="str">
        <f>IF(C18="","",LOOKUP(2,1/('Journal des sorties'!E18:E2013='Etat des Stocks'!C18),'Journal des sorties'!G18:G2013))</f>
        <v/>
      </c>
      <c r="I18" s="19" t="str">
        <f t="shared" si="1"/>
        <v/>
      </c>
    </row>
    <row r="19" spans="2:9" ht="15" x14ac:dyDescent="0.25">
      <c r="B19" s="4"/>
      <c r="C19" s="9"/>
      <c r="D19" s="9"/>
      <c r="E19" s="7" t="str">
        <f>IF(C19="","",SUMIFS('Journal des entrées'!E:E,'Journal des entrées'!D:D,C19))</f>
        <v/>
      </c>
      <c r="F19" s="7" t="str">
        <f>IF(C19="","",SUMIFS('Journal des sorties'!F:F,'Journal des sorties'!E:E,C19))</f>
        <v/>
      </c>
      <c r="G19" s="2" t="str">
        <f t="shared" si="0"/>
        <v/>
      </c>
      <c r="H19" s="19" t="str">
        <f>IF(C19="","",LOOKUP(2,1/('Journal des sorties'!E19:E2014='Etat des Stocks'!C19),'Journal des sorties'!G19:G2014))</f>
        <v/>
      </c>
      <c r="I19" s="19" t="str">
        <f t="shared" si="1"/>
        <v/>
      </c>
    </row>
    <row r="20" spans="2:9" ht="15" x14ac:dyDescent="0.25">
      <c r="B20" s="4"/>
      <c r="C20" s="9"/>
      <c r="D20" s="9"/>
      <c r="E20" s="7" t="str">
        <f>IF(C20="","",SUMIFS('Journal des entrées'!E:E,'Journal des entrées'!D:D,C20))</f>
        <v/>
      </c>
      <c r="F20" s="7" t="str">
        <f>IF(C20="","",SUMIFS('Journal des sorties'!F:F,'Journal des sorties'!E:E,C20))</f>
        <v/>
      </c>
      <c r="G20" s="2" t="str">
        <f t="shared" si="0"/>
        <v/>
      </c>
      <c r="H20" s="19" t="str">
        <f>IF(C20="","",LOOKUP(2,1/('Journal des sorties'!E20:E2015='Etat des Stocks'!C20),'Journal des sorties'!G20:G2015))</f>
        <v/>
      </c>
      <c r="I20" s="19" t="str">
        <f t="shared" si="1"/>
        <v/>
      </c>
    </row>
    <row r="21" spans="2:9" ht="15" x14ac:dyDescent="0.25">
      <c r="B21" s="4"/>
      <c r="C21" s="9"/>
      <c r="D21" s="9"/>
      <c r="E21" s="7" t="str">
        <f>IF(C21="","",SUMIFS('Journal des entrées'!E:E,'Journal des entrées'!D:D,C21))</f>
        <v/>
      </c>
      <c r="F21" s="7" t="str">
        <f>IF(C21="","",SUMIFS('Journal des sorties'!F:F,'Journal des sorties'!E:E,C21))</f>
        <v/>
      </c>
      <c r="G21" s="2" t="str">
        <f t="shared" si="0"/>
        <v/>
      </c>
      <c r="H21" s="19" t="str">
        <f>IF(C21="","",LOOKUP(2,1/('Journal des sorties'!E21:E2016='Etat des Stocks'!C21),'Journal des sorties'!G21:G2016))</f>
        <v/>
      </c>
      <c r="I21" s="19" t="str">
        <f t="shared" si="1"/>
        <v/>
      </c>
    </row>
    <row r="22" spans="2:9" ht="15" x14ac:dyDescent="0.25">
      <c r="B22" s="4"/>
      <c r="C22" s="9"/>
      <c r="D22" s="9"/>
      <c r="E22" s="7" t="str">
        <f>IF(C22="","",SUMIFS('Journal des entrées'!E:E,'Journal des entrées'!D:D,C22))</f>
        <v/>
      </c>
      <c r="F22" s="7" t="str">
        <f>IF(C22="","",SUMIFS('Journal des sorties'!F:F,'Journal des sorties'!E:E,C22))</f>
        <v/>
      </c>
      <c r="G22" s="2" t="str">
        <f t="shared" si="0"/>
        <v/>
      </c>
      <c r="H22" s="19" t="str">
        <f>IF(C22="","",LOOKUP(2,1/('Journal des sorties'!E22:E2017='Etat des Stocks'!C22),'Journal des sorties'!G22:G2017))</f>
        <v/>
      </c>
      <c r="I22" s="19" t="str">
        <f t="shared" si="1"/>
        <v/>
      </c>
    </row>
    <row r="23" spans="2:9" ht="15" x14ac:dyDescent="0.25">
      <c r="B23" s="4"/>
      <c r="C23" s="9"/>
      <c r="D23" s="9"/>
      <c r="E23" s="7" t="str">
        <f>IF(C23="","",SUMIFS('Journal des entrées'!E:E,'Journal des entrées'!D:D,C23))</f>
        <v/>
      </c>
      <c r="F23" s="7" t="str">
        <f>IF(C23="","",SUMIFS('Journal des sorties'!F:F,'Journal des sorties'!E:E,C23))</f>
        <v/>
      </c>
      <c r="G23" s="2" t="str">
        <f t="shared" si="0"/>
        <v/>
      </c>
      <c r="H23" s="19" t="str">
        <f>IF(C23="","",LOOKUP(2,1/('Journal des sorties'!E23:E2018='Etat des Stocks'!C23),'Journal des sorties'!G23:G2018))</f>
        <v/>
      </c>
      <c r="I23" s="19" t="str">
        <f t="shared" si="1"/>
        <v/>
      </c>
    </row>
    <row r="24" spans="2:9" ht="15" x14ac:dyDescent="0.25">
      <c r="B24" s="4"/>
      <c r="C24" s="9"/>
      <c r="D24" s="9"/>
      <c r="E24" s="7" t="str">
        <f>IF(C24="","",SUMIFS('Journal des entrées'!E:E,'Journal des entrées'!D:D,C24))</f>
        <v/>
      </c>
      <c r="F24" s="7" t="str">
        <f>IF(C24="","",SUMIFS('Journal des sorties'!F:F,'Journal des sorties'!E:E,C24))</f>
        <v/>
      </c>
      <c r="G24" s="2" t="str">
        <f t="shared" si="0"/>
        <v/>
      </c>
      <c r="H24" s="19" t="str">
        <f>IF(C24="","",LOOKUP(2,1/('Journal des sorties'!E24:E2019='Etat des Stocks'!C24),'Journal des sorties'!G24:G2019))</f>
        <v/>
      </c>
      <c r="I24" s="19" t="str">
        <f t="shared" si="1"/>
        <v/>
      </c>
    </row>
    <row r="25" spans="2:9" ht="15" x14ac:dyDescent="0.25">
      <c r="B25" s="4"/>
      <c r="C25" s="9"/>
      <c r="D25" s="9"/>
      <c r="E25" s="7" t="str">
        <f>IF(C25="","",SUMIFS('Journal des entrées'!E:E,'Journal des entrées'!D:D,C25))</f>
        <v/>
      </c>
      <c r="F25" s="7" t="str">
        <f>IF(C25="","",SUMIFS('Journal des sorties'!F:F,'Journal des sorties'!E:E,C25))</f>
        <v/>
      </c>
      <c r="G25" s="2" t="str">
        <f t="shared" si="0"/>
        <v/>
      </c>
      <c r="H25" s="19" t="str">
        <f>IF(C25="","",LOOKUP(2,1/('Journal des sorties'!E25:E2020='Etat des Stocks'!C25),'Journal des sorties'!G25:G2020))</f>
        <v/>
      </c>
      <c r="I25" s="19" t="str">
        <f t="shared" si="1"/>
        <v/>
      </c>
    </row>
    <row r="26" spans="2:9" ht="15" x14ac:dyDescent="0.25">
      <c r="B26" s="4"/>
      <c r="C26" s="9"/>
      <c r="D26" s="9"/>
      <c r="E26" s="7" t="str">
        <f>IF(C26="","",SUMIFS('Journal des entrées'!E:E,'Journal des entrées'!D:D,C26))</f>
        <v/>
      </c>
      <c r="F26" s="7" t="str">
        <f>IF(C26="","",SUMIFS('Journal des sorties'!F:F,'Journal des sorties'!E:E,C26))</f>
        <v/>
      </c>
      <c r="G26" s="2" t="str">
        <f t="shared" si="0"/>
        <v/>
      </c>
      <c r="H26" s="19" t="str">
        <f>IF(C26="","",LOOKUP(2,1/('Journal des sorties'!E26:E2021='Etat des Stocks'!C26),'Journal des sorties'!G26:G2021))</f>
        <v/>
      </c>
      <c r="I26" s="19" t="str">
        <f t="shared" si="1"/>
        <v/>
      </c>
    </row>
    <row r="27" spans="2:9" ht="15" x14ac:dyDescent="0.25">
      <c r="B27" s="4"/>
      <c r="C27" s="9"/>
      <c r="D27" s="9"/>
      <c r="E27" s="7" t="str">
        <f>IF(C27="","",SUMIFS('Journal des entrées'!E:E,'Journal des entrées'!D:D,C27))</f>
        <v/>
      </c>
      <c r="F27" s="7" t="str">
        <f>IF(C27="","",SUMIFS('Journal des sorties'!F:F,'Journal des sorties'!E:E,C27))</f>
        <v/>
      </c>
      <c r="G27" s="2" t="str">
        <f t="shared" si="0"/>
        <v/>
      </c>
      <c r="H27" s="19" t="str">
        <f>IF(C27="","",LOOKUP(2,1/('Journal des sorties'!E27:E2022='Etat des Stocks'!C27),'Journal des sorties'!G27:G2022))</f>
        <v/>
      </c>
      <c r="I27" s="19" t="str">
        <f t="shared" si="1"/>
        <v/>
      </c>
    </row>
    <row r="28" spans="2:9" ht="15" x14ac:dyDescent="0.25">
      <c r="B28" s="4"/>
      <c r="C28" s="9"/>
      <c r="D28" s="9"/>
      <c r="E28" s="7" t="str">
        <f>IF(C28="","",SUMIFS('Journal des entrées'!E:E,'Journal des entrées'!D:D,C28))</f>
        <v/>
      </c>
      <c r="F28" s="7" t="str">
        <f>IF(C28="","",SUMIFS('Journal des sorties'!F:F,'Journal des sorties'!E:E,C28))</f>
        <v/>
      </c>
      <c r="G28" s="2" t="str">
        <f t="shared" si="0"/>
        <v/>
      </c>
      <c r="H28" s="19" t="str">
        <f>IF(C28="","",LOOKUP(2,1/('Journal des sorties'!E28:E2023='Etat des Stocks'!C28),'Journal des sorties'!G28:G2023))</f>
        <v/>
      </c>
      <c r="I28" s="19" t="str">
        <f t="shared" si="1"/>
        <v/>
      </c>
    </row>
    <row r="29" spans="2:9" ht="15" x14ac:dyDescent="0.25">
      <c r="B29" s="4"/>
      <c r="C29" s="9"/>
      <c r="D29" s="9"/>
      <c r="E29" s="7" t="str">
        <f>IF(C29="","",SUMIFS('Journal des entrées'!E:E,'Journal des entrées'!D:D,C29))</f>
        <v/>
      </c>
      <c r="F29" s="7" t="str">
        <f>IF(C29="","",SUMIFS('Journal des sorties'!F:F,'Journal des sorties'!E:E,C29))</f>
        <v/>
      </c>
      <c r="G29" s="2" t="str">
        <f t="shared" si="0"/>
        <v/>
      </c>
      <c r="H29" s="19" t="str">
        <f>IF(C29="","",LOOKUP(2,1/('Journal des sorties'!E29:E2024='Etat des Stocks'!C29),'Journal des sorties'!G29:G2024))</f>
        <v/>
      </c>
      <c r="I29" s="19" t="str">
        <f t="shared" si="1"/>
        <v/>
      </c>
    </row>
    <row r="30" spans="2:9" ht="15" x14ac:dyDescent="0.25">
      <c r="B30" s="4"/>
      <c r="C30" s="9"/>
      <c r="D30" s="9"/>
      <c r="E30" s="7" t="str">
        <f>IF(C30="","",SUMIFS('Journal des entrées'!E:E,'Journal des entrées'!D:D,C30))</f>
        <v/>
      </c>
      <c r="F30" s="7" t="str">
        <f>IF(C30="","",SUMIFS('Journal des sorties'!F:F,'Journal des sorties'!E:E,C30))</f>
        <v/>
      </c>
      <c r="G30" s="2" t="str">
        <f t="shared" si="0"/>
        <v/>
      </c>
      <c r="H30" s="19" t="str">
        <f>IF(C30="","",LOOKUP(2,1/('Journal des sorties'!E30:E2025='Etat des Stocks'!C30),'Journal des sorties'!G30:G2025))</f>
        <v/>
      </c>
      <c r="I30" s="19" t="str">
        <f t="shared" si="1"/>
        <v/>
      </c>
    </row>
    <row r="31" spans="2:9" ht="15" x14ac:dyDescent="0.25">
      <c r="B31" s="4"/>
      <c r="C31" s="9"/>
      <c r="D31" s="9"/>
      <c r="E31" s="7" t="str">
        <f>IF(C31="","",SUMIFS('Journal des entrées'!E:E,'Journal des entrées'!D:D,C31))</f>
        <v/>
      </c>
      <c r="F31" s="7" t="str">
        <f>IF(C31="","",SUMIFS('Journal des sorties'!F:F,'Journal des sorties'!E:E,C31))</f>
        <v/>
      </c>
      <c r="G31" s="2" t="str">
        <f t="shared" si="0"/>
        <v/>
      </c>
      <c r="H31" s="19" t="str">
        <f>IF(C31="","",LOOKUP(2,1/('Journal des sorties'!E31:E2026='Etat des Stocks'!C31),'Journal des sorties'!G31:G2026))</f>
        <v/>
      </c>
      <c r="I31" s="19" t="str">
        <f t="shared" si="1"/>
        <v/>
      </c>
    </row>
    <row r="32" spans="2:9" ht="15" x14ac:dyDescent="0.25">
      <c r="B32" s="4"/>
      <c r="C32" s="9"/>
      <c r="D32" s="9"/>
      <c r="E32" s="7" t="str">
        <f>IF(C32="","",SUMIFS('Journal des entrées'!E:E,'Journal des entrées'!D:D,C32))</f>
        <v/>
      </c>
      <c r="F32" s="7" t="str">
        <f>IF(C32="","",SUMIFS('Journal des sorties'!F:F,'Journal des sorties'!E:E,C32))</f>
        <v/>
      </c>
      <c r="G32" s="2" t="str">
        <f t="shared" si="0"/>
        <v/>
      </c>
      <c r="H32" s="19" t="str">
        <f>IF(C32="","",LOOKUP(2,1/('Journal des sorties'!E32:E2027='Etat des Stocks'!C32),'Journal des sorties'!G32:G2027))</f>
        <v/>
      </c>
      <c r="I32" s="19" t="str">
        <f t="shared" si="1"/>
        <v/>
      </c>
    </row>
    <row r="33" spans="2:9" ht="15" x14ac:dyDescent="0.25">
      <c r="B33" s="4"/>
      <c r="C33" s="9"/>
      <c r="D33" s="9"/>
      <c r="E33" s="7" t="str">
        <f>IF(C33="","",SUMIFS('Journal des entrées'!E:E,'Journal des entrées'!D:D,C33))</f>
        <v/>
      </c>
      <c r="F33" s="7" t="str">
        <f>IF(C33="","",SUMIFS('Journal des sorties'!F:F,'Journal des sorties'!E:E,C33))</f>
        <v/>
      </c>
      <c r="G33" s="2" t="str">
        <f t="shared" si="0"/>
        <v/>
      </c>
      <c r="H33" s="19" t="str">
        <f>IF(C33="","",LOOKUP(2,1/('Journal des sorties'!E33:E2028='Etat des Stocks'!C33),'Journal des sorties'!G33:G2028))</f>
        <v/>
      </c>
      <c r="I33" s="19" t="str">
        <f t="shared" si="1"/>
        <v/>
      </c>
    </row>
    <row r="34" spans="2:9" ht="15" x14ac:dyDescent="0.25">
      <c r="B34" s="4"/>
      <c r="C34" s="9"/>
      <c r="D34" s="9"/>
      <c r="E34" s="7" t="str">
        <f>IF(C34="","",SUMIFS('Journal des entrées'!E:E,'Journal des entrées'!D:D,C34))</f>
        <v/>
      </c>
      <c r="F34" s="7" t="str">
        <f>IF(C34="","",SUMIFS('Journal des sorties'!F:F,'Journal des sorties'!E:E,C34))</f>
        <v/>
      </c>
      <c r="G34" s="2" t="str">
        <f t="shared" si="0"/>
        <v/>
      </c>
      <c r="H34" s="19" t="str">
        <f>IF(C34="","",LOOKUP(2,1/('Journal des sorties'!E34:E2029='Etat des Stocks'!C34),'Journal des sorties'!G34:G2029))</f>
        <v/>
      </c>
      <c r="I34" s="19" t="str">
        <f t="shared" si="1"/>
        <v/>
      </c>
    </row>
    <row r="35" spans="2:9" ht="15" x14ac:dyDescent="0.25">
      <c r="B35" s="4"/>
      <c r="C35" s="9"/>
      <c r="D35" s="9"/>
      <c r="E35" s="7" t="str">
        <f>IF(C35="","",SUMIFS('Journal des entrées'!E:E,'Journal des entrées'!D:D,C35))</f>
        <v/>
      </c>
      <c r="F35" s="7" t="str">
        <f>IF(C35="","",SUMIFS('Journal des sorties'!F:F,'Journal des sorties'!E:E,C35))</f>
        <v/>
      </c>
      <c r="G35" s="2" t="str">
        <f t="shared" si="0"/>
        <v/>
      </c>
      <c r="H35" s="19" t="str">
        <f>IF(C35="","",LOOKUP(2,1/('Journal des sorties'!E35:E2030='Etat des Stocks'!C35),'Journal des sorties'!G35:G2030))</f>
        <v/>
      </c>
      <c r="I35" s="19" t="str">
        <f t="shared" si="1"/>
        <v/>
      </c>
    </row>
    <row r="36" spans="2:9" ht="15" x14ac:dyDescent="0.25">
      <c r="B36" s="4"/>
      <c r="C36" s="9"/>
      <c r="D36" s="9"/>
      <c r="E36" s="7" t="str">
        <f>IF(C36="","",SUMIFS('Journal des entrées'!E:E,'Journal des entrées'!D:D,C36))</f>
        <v/>
      </c>
      <c r="F36" s="7" t="str">
        <f>IF(C36="","",SUMIFS('Journal des sorties'!F:F,'Journal des sorties'!E:E,C36))</f>
        <v/>
      </c>
      <c r="G36" s="2" t="str">
        <f t="shared" si="0"/>
        <v/>
      </c>
      <c r="H36" s="19" t="str">
        <f>IF(C36="","",LOOKUP(2,1/('Journal des sorties'!E36:E2031='Etat des Stocks'!C36),'Journal des sorties'!G36:G2031))</f>
        <v/>
      </c>
      <c r="I36" s="19" t="str">
        <f t="shared" si="1"/>
        <v/>
      </c>
    </row>
    <row r="37" spans="2:9" ht="15" x14ac:dyDescent="0.25">
      <c r="B37" s="4"/>
      <c r="C37" s="9"/>
      <c r="D37" s="9"/>
      <c r="E37" s="7" t="str">
        <f>IF(C37="","",SUMIFS('Journal des entrées'!E:E,'Journal des entrées'!D:D,C37))</f>
        <v/>
      </c>
      <c r="F37" s="7" t="str">
        <f>IF(C37="","",SUMIFS('Journal des sorties'!F:F,'Journal des sorties'!E:E,C37))</f>
        <v/>
      </c>
      <c r="G37" s="2" t="str">
        <f t="shared" si="0"/>
        <v/>
      </c>
      <c r="H37" s="19" t="str">
        <f>IF(C37="","",LOOKUP(2,1/('Journal des sorties'!E37:E2032='Etat des Stocks'!C37),'Journal des sorties'!G37:G2032))</f>
        <v/>
      </c>
      <c r="I37" s="19" t="str">
        <f t="shared" si="1"/>
        <v/>
      </c>
    </row>
    <row r="38" spans="2:9" ht="15" x14ac:dyDescent="0.25">
      <c r="B38" s="4"/>
      <c r="C38" s="9"/>
      <c r="D38" s="9"/>
      <c r="E38" s="7" t="str">
        <f>IF(C38="","",SUMIFS('Journal des entrées'!E:E,'Journal des entrées'!D:D,C38))</f>
        <v/>
      </c>
      <c r="F38" s="7" t="str">
        <f>IF(C38="","",SUMIFS('Journal des sorties'!F:F,'Journal des sorties'!E:E,C38))</f>
        <v/>
      </c>
      <c r="G38" s="2" t="str">
        <f t="shared" si="0"/>
        <v/>
      </c>
      <c r="H38" s="19" t="str">
        <f>IF(C38="","",LOOKUP(2,1/('Journal des sorties'!E38:E2033='Etat des Stocks'!C38),'Journal des sorties'!G38:G2033))</f>
        <v/>
      </c>
      <c r="I38" s="19" t="str">
        <f t="shared" si="1"/>
        <v/>
      </c>
    </row>
    <row r="39" spans="2:9" ht="15" x14ac:dyDescent="0.25">
      <c r="B39" s="4"/>
      <c r="C39" s="9"/>
      <c r="D39" s="9"/>
      <c r="E39" s="7" t="str">
        <f>IF(C39="","",SUMIFS('Journal des entrées'!E:E,'Journal des entrées'!D:D,C39))</f>
        <v/>
      </c>
      <c r="F39" s="7" t="str">
        <f>IF(C39="","",SUMIFS('Journal des sorties'!F:F,'Journal des sorties'!E:E,C39))</f>
        <v/>
      </c>
      <c r="G39" s="2" t="str">
        <f t="shared" si="0"/>
        <v/>
      </c>
      <c r="H39" s="19" t="str">
        <f>IF(C39="","",LOOKUP(2,1/('Journal des sorties'!E39:E2034='Etat des Stocks'!C39),'Journal des sorties'!G39:G2034))</f>
        <v/>
      </c>
      <c r="I39" s="19" t="str">
        <f t="shared" si="1"/>
        <v/>
      </c>
    </row>
    <row r="40" spans="2:9" ht="15" x14ac:dyDescent="0.25">
      <c r="B40" s="4"/>
      <c r="C40" s="9"/>
      <c r="D40" s="9"/>
      <c r="E40" s="7" t="str">
        <f>IF(C40="","",SUMIFS('Journal des entrées'!E:E,'Journal des entrées'!D:D,C40))</f>
        <v/>
      </c>
      <c r="F40" s="7" t="str">
        <f>IF(C40="","",SUMIFS('Journal des sorties'!F:F,'Journal des sorties'!E:E,C40))</f>
        <v/>
      </c>
      <c r="G40" s="2" t="str">
        <f t="shared" si="0"/>
        <v/>
      </c>
      <c r="H40" s="19" t="str">
        <f>IF(C40="","",LOOKUP(2,1/('Journal des sorties'!E40:E2035='Etat des Stocks'!C40),'Journal des sorties'!G40:G2035))</f>
        <v/>
      </c>
      <c r="I40" s="19" t="str">
        <f t="shared" si="1"/>
        <v/>
      </c>
    </row>
    <row r="41" spans="2:9" ht="15" x14ac:dyDescent="0.25">
      <c r="B41" s="4"/>
      <c r="C41" s="9"/>
      <c r="D41" s="9"/>
      <c r="E41" s="7" t="str">
        <f>IF(C41="","",SUMIFS('Journal des entrées'!E:E,'Journal des entrées'!D:D,C41))</f>
        <v/>
      </c>
      <c r="F41" s="7" t="str">
        <f>IF(C41="","",SUMIFS('Journal des sorties'!F:F,'Journal des sorties'!E:E,C41))</f>
        <v/>
      </c>
      <c r="G41" s="2" t="str">
        <f t="shared" si="0"/>
        <v/>
      </c>
      <c r="H41" s="19" t="str">
        <f>IF(C41="","",LOOKUP(2,1/('Journal des sorties'!E41:E2036='Etat des Stocks'!C41),'Journal des sorties'!G41:G2036))</f>
        <v/>
      </c>
      <c r="I41" s="19" t="str">
        <f t="shared" si="1"/>
        <v/>
      </c>
    </row>
    <row r="42" spans="2:9" ht="15" x14ac:dyDescent="0.25">
      <c r="B42" s="4"/>
      <c r="C42" s="9"/>
      <c r="D42" s="9"/>
      <c r="E42" s="7" t="str">
        <f>IF(C42="","",SUMIFS('Journal des entrées'!E:E,'Journal des entrées'!D:D,C42))</f>
        <v/>
      </c>
      <c r="F42" s="7" t="str">
        <f>IF(C42="","",SUMIFS('Journal des sorties'!F:F,'Journal des sorties'!E:E,C42))</f>
        <v/>
      </c>
      <c r="G42" s="2" t="str">
        <f t="shared" si="0"/>
        <v/>
      </c>
      <c r="H42" s="19" t="str">
        <f>IF(C42="","",LOOKUP(2,1/('Journal des sorties'!E42:E2037='Etat des Stocks'!C42),'Journal des sorties'!G42:G2037))</f>
        <v/>
      </c>
      <c r="I42" s="19" t="str">
        <f t="shared" si="1"/>
        <v/>
      </c>
    </row>
    <row r="43" spans="2:9" ht="15" x14ac:dyDescent="0.25">
      <c r="B43" s="4"/>
      <c r="C43" s="9"/>
      <c r="D43" s="9"/>
      <c r="E43" s="7" t="str">
        <f>IF(C43="","",SUMIFS('Journal des entrées'!E:E,'Journal des entrées'!D:D,C43))</f>
        <v/>
      </c>
      <c r="F43" s="7" t="str">
        <f>IF(C43="","",SUMIFS('Journal des sorties'!F:F,'Journal des sorties'!E:E,C43))</f>
        <v/>
      </c>
      <c r="G43" s="2" t="str">
        <f t="shared" si="0"/>
        <v/>
      </c>
      <c r="H43" s="19" t="str">
        <f>IF(C43="","",LOOKUP(2,1/('Journal des sorties'!E43:E2038='Etat des Stocks'!C43),'Journal des sorties'!G43:G2038))</f>
        <v/>
      </c>
      <c r="I43" s="19" t="str">
        <f t="shared" si="1"/>
        <v/>
      </c>
    </row>
    <row r="44" spans="2:9" ht="15" x14ac:dyDescent="0.25">
      <c r="B44" s="4"/>
      <c r="C44" s="9"/>
      <c r="D44" s="9"/>
      <c r="E44" s="7" t="str">
        <f>IF(C44="","",SUMIFS('Journal des entrées'!E:E,'Journal des entrées'!D:D,C44))</f>
        <v/>
      </c>
      <c r="F44" s="7" t="str">
        <f>IF(C44="","",SUMIFS('Journal des sorties'!F:F,'Journal des sorties'!E:E,C44))</f>
        <v/>
      </c>
      <c r="G44" s="2" t="str">
        <f t="shared" si="0"/>
        <v/>
      </c>
      <c r="H44" s="19" t="str">
        <f>IF(C44="","",LOOKUP(2,1/('Journal des sorties'!E44:E2039='Etat des Stocks'!C44),'Journal des sorties'!G44:G2039))</f>
        <v/>
      </c>
      <c r="I44" s="19" t="str">
        <f t="shared" si="1"/>
        <v/>
      </c>
    </row>
    <row r="45" spans="2:9" ht="15" x14ac:dyDescent="0.25">
      <c r="B45" s="4"/>
      <c r="C45" s="9"/>
      <c r="D45" s="9"/>
      <c r="E45" s="7" t="str">
        <f>IF(C45="","",SUMIFS('Journal des entrées'!E:E,'Journal des entrées'!D:D,C45))</f>
        <v/>
      </c>
      <c r="F45" s="7" t="str">
        <f>IF(C45="","",SUMIFS('Journal des sorties'!F:F,'Journal des sorties'!E:E,C45))</f>
        <v/>
      </c>
      <c r="G45" s="2" t="str">
        <f t="shared" si="0"/>
        <v/>
      </c>
      <c r="H45" s="19" t="str">
        <f>IF(C45="","",LOOKUP(2,1/('Journal des sorties'!E45:E2040='Etat des Stocks'!C45),'Journal des sorties'!G45:G2040))</f>
        <v/>
      </c>
      <c r="I45" s="19" t="str">
        <f t="shared" si="1"/>
        <v/>
      </c>
    </row>
    <row r="46" spans="2:9" ht="15" x14ac:dyDescent="0.25">
      <c r="B46" s="4"/>
      <c r="C46" s="9"/>
      <c r="D46" s="9"/>
      <c r="E46" s="7" t="str">
        <f>IF(C46="","",SUMIFS('Journal des entrées'!E:E,'Journal des entrées'!D:D,C46))</f>
        <v/>
      </c>
      <c r="F46" s="7" t="str">
        <f>IF(C46="","",SUMIFS('Journal des sorties'!F:F,'Journal des sorties'!E:E,C46))</f>
        <v/>
      </c>
      <c r="G46" s="2" t="str">
        <f t="shared" si="0"/>
        <v/>
      </c>
      <c r="H46" s="19" t="str">
        <f>IF(C46="","",LOOKUP(2,1/('Journal des sorties'!E46:E2041='Etat des Stocks'!C46),'Journal des sorties'!G46:G2041))</f>
        <v/>
      </c>
      <c r="I46" s="19" t="str">
        <f t="shared" si="1"/>
        <v/>
      </c>
    </row>
    <row r="47" spans="2:9" ht="15" x14ac:dyDescent="0.25">
      <c r="B47" s="4"/>
      <c r="C47" s="9"/>
      <c r="D47" s="9"/>
      <c r="E47" s="7" t="str">
        <f>IF(C47="","",SUMIFS('Journal des entrées'!E:E,'Journal des entrées'!D:D,C47))</f>
        <v/>
      </c>
      <c r="F47" s="7" t="str">
        <f>IF(C47="","",SUMIFS('Journal des sorties'!F:F,'Journal des sorties'!E:E,C47))</f>
        <v/>
      </c>
      <c r="G47" s="2" t="str">
        <f t="shared" si="0"/>
        <v/>
      </c>
      <c r="H47" s="19" t="str">
        <f>IF(C47="","",LOOKUP(2,1/('Journal des sorties'!E47:E2042='Etat des Stocks'!C47),'Journal des sorties'!G47:G2042))</f>
        <v/>
      </c>
      <c r="I47" s="19" t="str">
        <f t="shared" si="1"/>
        <v/>
      </c>
    </row>
    <row r="48" spans="2:9" ht="15" x14ac:dyDescent="0.25">
      <c r="B48" s="4"/>
      <c r="C48" s="9"/>
      <c r="D48" s="9"/>
      <c r="E48" s="7" t="str">
        <f>IF(C48="","",SUMIFS('Journal des entrées'!E:E,'Journal des entrées'!D:D,C48))</f>
        <v/>
      </c>
      <c r="F48" s="7" t="str">
        <f>IF(C48="","",SUMIFS('Journal des sorties'!F:F,'Journal des sorties'!E:E,C48))</f>
        <v/>
      </c>
      <c r="G48" s="2" t="str">
        <f t="shared" si="0"/>
        <v/>
      </c>
      <c r="H48" s="19" t="str">
        <f>IF(C48="","",LOOKUP(2,1/('Journal des sorties'!E48:E2043='Etat des Stocks'!C48),'Journal des sorties'!G48:G2043))</f>
        <v/>
      </c>
      <c r="I48" s="19" t="str">
        <f t="shared" si="1"/>
        <v/>
      </c>
    </row>
    <row r="49" spans="2:9" ht="15" x14ac:dyDescent="0.25">
      <c r="B49" s="4"/>
      <c r="C49" s="9"/>
      <c r="D49" s="9"/>
      <c r="E49" s="7" t="str">
        <f>IF(C49="","",SUMIFS('Journal des entrées'!E:E,'Journal des entrées'!D:D,C49))</f>
        <v/>
      </c>
      <c r="F49" s="7" t="str">
        <f>IF(C49="","",SUMIFS('Journal des sorties'!F:F,'Journal des sorties'!E:E,C49))</f>
        <v/>
      </c>
      <c r="G49" s="2" t="str">
        <f t="shared" si="0"/>
        <v/>
      </c>
      <c r="H49" s="19" t="str">
        <f>IF(C49="","",LOOKUP(2,1/('Journal des sorties'!E49:E2044='Etat des Stocks'!C49),'Journal des sorties'!G49:G2044))</f>
        <v/>
      </c>
      <c r="I49" s="19" t="str">
        <f t="shared" si="1"/>
        <v/>
      </c>
    </row>
    <row r="50" spans="2:9" ht="15" x14ac:dyDescent="0.25">
      <c r="B50" s="4"/>
      <c r="C50" s="9"/>
      <c r="D50" s="9"/>
      <c r="E50" s="7" t="str">
        <f>IF(C50="","",SUMIFS('Journal des entrées'!E:E,'Journal des entrées'!D:D,C50))</f>
        <v/>
      </c>
      <c r="F50" s="7" t="str">
        <f>IF(C50="","",SUMIFS('Journal des sorties'!F:F,'Journal des sorties'!E:E,C50))</f>
        <v/>
      </c>
      <c r="G50" s="2" t="str">
        <f t="shared" si="0"/>
        <v/>
      </c>
      <c r="H50" s="19" t="str">
        <f>IF(C50="","",LOOKUP(2,1/('Journal des sorties'!E50:E2045='Etat des Stocks'!C50),'Journal des sorties'!G50:G2045))</f>
        <v/>
      </c>
      <c r="I50" s="19" t="str">
        <f t="shared" si="1"/>
        <v/>
      </c>
    </row>
    <row r="51" spans="2:9" ht="15" x14ac:dyDescent="0.25">
      <c r="B51" s="4"/>
      <c r="C51" s="9"/>
      <c r="D51" s="9"/>
      <c r="E51" s="7" t="str">
        <f>IF(C51="","",SUMIFS('Journal des entrées'!E:E,'Journal des entrées'!D:D,C51))</f>
        <v/>
      </c>
      <c r="F51" s="7" t="str">
        <f>IF(C51="","",SUMIFS('Journal des sorties'!F:F,'Journal des sorties'!E:E,C51))</f>
        <v/>
      </c>
      <c r="G51" s="2" t="str">
        <f t="shared" si="0"/>
        <v/>
      </c>
      <c r="H51" s="19" t="str">
        <f>IF(C51="","",LOOKUP(2,1/('Journal des sorties'!E51:E2046='Etat des Stocks'!C51),'Journal des sorties'!G51:G2046))</f>
        <v/>
      </c>
      <c r="I51" s="19" t="str">
        <f t="shared" si="1"/>
        <v/>
      </c>
    </row>
    <row r="52" spans="2:9" ht="15" x14ac:dyDescent="0.25">
      <c r="B52" s="4"/>
      <c r="C52" s="9"/>
      <c r="D52" s="9"/>
      <c r="E52" s="7" t="str">
        <f>IF(C52="","",SUMIFS('Journal des entrées'!E:E,'Journal des entrées'!D:D,C52))</f>
        <v/>
      </c>
      <c r="F52" s="7" t="str">
        <f>IF(C52="","",SUMIFS('Journal des sorties'!F:F,'Journal des sorties'!E:E,C52))</f>
        <v/>
      </c>
      <c r="G52" s="2" t="str">
        <f t="shared" si="0"/>
        <v/>
      </c>
      <c r="H52" s="19" t="str">
        <f>IF(C52="","",LOOKUP(2,1/('Journal des sorties'!E52:E2047='Etat des Stocks'!C52),'Journal des sorties'!G52:G2047))</f>
        <v/>
      </c>
      <c r="I52" s="19" t="str">
        <f t="shared" si="1"/>
        <v/>
      </c>
    </row>
    <row r="53" spans="2:9" ht="15" x14ac:dyDescent="0.25">
      <c r="B53" s="4"/>
      <c r="C53" s="9"/>
      <c r="D53" s="9"/>
      <c r="E53" s="7" t="str">
        <f>IF(C53="","",SUMIFS('Journal des entrées'!E:E,'Journal des entrées'!D:D,C53))</f>
        <v/>
      </c>
      <c r="F53" s="7" t="str">
        <f>IF(C53="","",SUMIFS('Journal des sorties'!F:F,'Journal des sorties'!E:E,C53))</f>
        <v/>
      </c>
      <c r="G53" s="2" t="str">
        <f t="shared" si="0"/>
        <v/>
      </c>
      <c r="H53" s="19" t="str">
        <f>IF(C53="","",LOOKUP(2,1/('Journal des sorties'!E53:E2048='Etat des Stocks'!C53),'Journal des sorties'!G53:G2048))</f>
        <v/>
      </c>
      <c r="I53" s="19" t="str">
        <f t="shared" si="1"/>
        <v/>
      </c>
    </row>
    <row r="54" spans="2:9" ht="15" x14ac:dyDescent="0.25">
      <c r="B54" s="4"/>
      <c r="C54" s="9"/>
      <c r="D54" s="9"/>
      <c r="E54" s="7" t="str">
        <f>IF(C54="","",SUMIFS('Journal des entrées'!E:E,'Journal des entrées'!D:D,C54))</f>
        <v/>
      </c>
      <c r="F54" s="7" t="str">
        <f>IF(C54="","",SUMIFS('Journal des sorties'!F:F,'Journal des sorties'!E:E,C54))</f>
        <v/>
      </c>
      <c r="G54" s="2" t="str">
        <f t="shared" si="0"/>
        <v/>
      </c>
      <c r="H54" s="19" t="str">
        <f>IF(C54="","",LOOKUP(2,1/('Journal des sorties'!E54:E2049='Etat des Stocks'!C54),'Journal des sorties'!G54:G2049))</f>
        <v/>
      </c>
      <c r="I54" s="19" t="str">
        <f t="shared" si="1"/>
        <v/>
      </c>
    </row>
    <row r="55" spans="2:9" ht="15" x14ac:dyDescent="0.25">
      <c r="B55" s="4"/>
      <c r="C55" s="9"/>
      <c r="D55" s="9"/>
      <c r="E55" s="7" t="str">
        <f>IF(C55="","",SUMIFS('Journal des entrées'!E:E,'Journal des entrées'!D:D,C55))</f>
        <v/>
      </c>
      <c r="F55" s="7" t="str">
        <f>IF(C55="","",SUMIFS('Journal des sorties'!F:F,'Journal des sorties'!E:E,C55))</f>
        <v/>
      </c>
      <c r="G55" s="2" t="str">
        <f t="shared" si="0"/>
        <v/>
      </c>
      <c r="H55" s="19" t="str">
        <f>IF(C55="","",LOOKUP(2,1/('Journal des sorties'!E55:E2050='Etat des Stocks'!C55),'Journal des sorties'!G55:G2050))</f>
        <v/>
      </c>
      <c r="I55" s="19" t="str">
        <f t="shared" si="1"/>
        <v/>
      </c>
    </row>
    <row r="56" spans="2:9" ht="15" x14ac:dyDescent="0.25">
      <c r="B56" s="4"/>
      <c r="C56" s="9"/>
      <c r="D56" s="9"/>
      <c r="E56" s="7" t="str">
        <f>IF(C56="","",SUMIFS('Journal des entrées'!E:E,'Journal des entrées'!D:D,C56))</f>
        <v/>
      </c>
      <c r="F56" s="7" t="str">
        <f>IF(C56="","",SUMIFS('Journal des sorties'!F:F,'Journal des sorties'!E:E,C56))</f>
        <v/>
      </c>
      <c r="G56" s="2" t="str">
        <f t="shared" si="0"/>
        <v/>
      </c>
      <c r="H56" s="19" t="str">
        <f>IF(C56="","",LOOKUP(2,1/('Journal des sorties'!E56:E2051='Etat des Stocks'!C56),'Journal des sorties'!G56:G2051))</f>
        <v/>
      </c>
      <c r="I56" s="19" t="str">
        <f t="shared" si="1"/>
        <v/>
      </c>
    </row>
    <row r="57" spans="2:9" ht="15" x14ac:dyDescent="0.25">
      <c r="B57" s="4"/>
      <c r="C57" s="9"/>
      <c r="D57" s="9"/>
      <c r="E57" s="7" t="str">
        <f>IF(C57="","",SUMIFS('Journal des entrées'!E:E,'Journal des entrées'!D:D,C57))</f>
        <v/>
      </c>
      <c r="F57" s="7" t="str">
        <f>IF(C57="","",SUMIFS('Journal des sorties'!F:F,'Journal des sorties'!E:E,C57))</f>
        <v/>
      </c>
      <c r="G57" s="2" t="str">
        <f t="shared" si="0"/>
        <v/>
      </c>
      <c r="H57" s="19" t="str">
        <f>IF(C57="","",LOOKUP(2,1/('Journal des sorties'!E57:E2052='Etat des Stocks'!C57),'Journal des sorties'!G57:G2052))</f>
        <v/>
      </c>
      <c r="I57" s="19" t="str">
        <f t="shared" si="1"/>
        <v/>
      </c>
    </row>
    <row r="58" spans="2:9" ht="15" x14ac:dyDescent="0.25">
      <c r="B58" s="4"/>
      <c r="C58" s="9"/>
      <c r="D58" s="9"/>
      <c r="E58" s="7" t="str">
        <f>IF(C58="","",SUMIFS('Journal des entrées'!E:E,'Journal des entrées'!D:D,C58))</f>
        <v/>
      </c>
      <c r="F58" s="7" t="str">
        <f>IF(C58="","",SUMIFS('Journal des sorties'!F:F,'Journal des sorties'!E:E,C58))</f>
        <v/>
      </c>
      <c r="G58" s="2" t="str">
        <f t="shared" si="0"/>
        <v/>
      </c>
      <c r="H58" s="19" t="str">
        <f>IF(C58="","",LOOKUP(2,1/('Journal des sorties'!E58:E2053='Etat des Stocks'!C58),'Journal des sorties'!G58:G2053))</f>
        <v/>
      </c>
      <c r="I58" s="19" t="str">
        <f t="shared" si="1"/>
        <v/>
      </c>
    </row>
    <row r="59" spans="2:9" ht="15" x14ac:dyDescent="0.25">
      <c r="B59" s="4"/>
      <c r="C59" s="9"/>
      <c r="D59" s="9"/>
      <c r="E59" s="7" t="str">
        <f>IF(C59="","",SUMIFS('Journal des entrées'!E:E,'Journal des entrées'!D:D,C59))</f>
        <v/>
      </c>
      <c r="F59" s="7" t="str">
        <f>IF(C59="","",SUMIFS('Journal des sorties'!F:F,'Journal des sorties'!E:E,C59))</f>
        <v/>
      </c>
      <c r="G59" s="2" t="str">
        <f t="shared" si="0"/>
        <v/>
      </c>
      <c r="H59" s="19" t="str">
        <f>IF(C59="","",LOOKUP(2,1/('Journal des sorties'!E59:E2054='Etat des Stocks'!C59),'Journal des sorties'!G59:G2054))</f>
        <v/>
      </c>
      <c r="I59" s="19" t="str">
        <f t="shared" si="1"/>
        <v/>
      </c>
    </row>
    <row r="60" spans="2:9" ht="15" x14ac:dyDescent="0.25">
      <c r="B60" s="4"/>
      <c r="C60" s="9"/>
      <c r="D60" s="9"/>
      <c r="E60" s="7" t="str">
        <f>IF(C60="","",SUMIFS('Journal des entrées'!E:E,'Journal des entrées'!D:D,C60))</f>
        <v/>
      </c>
      <c r="F60" s="7" t="str">
        <f>IF(C60="","",SUMIFS('Journal des sorties'!F:F,'Journal des sorties'!E:E,C60))</f>
        <v/>
      </c>
      <c r="G60" s="2" t="str">
        <f t="shared" si="0"/>
        <v/>
      </c>
      <c r="H60" s="19" t="str">
        <f>IF(C60="","",LOOKUP(2,1/('Journal des sorties'!E60:E2055='Etat des Stocks'!C60),'Journal des sorties'!G60:G2055))</f>
        <v/>
      </c>
      <c r="I60" s="19" t="str">
        <f t="shared" si="1"/>
        <v/>
      </c>
    </row>
    <row r="61" spans="2:9" ht="15" x14ac:dyDescent="0.25">
      <c r="B61" s="4"/>
      <c r="C61" s="9"/>
      <c r="D61" s="9"/>
      <c r="E61" s="7" t="str">
        <f>IF(C61="","",SUMIFS('Journal des entrées'!E:E,'Journal des entrées'!D:D,C61))</f>
        <v/>
      </c>
      <c r="F61" s="7" t="str">
        <f>IF(C61="","",SUMIFS('Journal des sorties'!F:F,'Journal des sorties'!E:E,C61))</f>
        <v/>
      </c>
      <c r="G61" s="2" t="str">
        <f t="shared" si="0"/>
        <v/>
      </c>
      <c r="H61" s="19" t="str">
        <f>IF(C61="","",LOOKUP(2,1/('Journal des sorties'!E61:E2056='Etat des Stocks'!C61),'Journal des sorties'!G61:G2056))</f>
        <v/>
      </c>
      <c r="I61" s="19" t="str">
        <f t="shared" si="1"/>
        <v/>
      </c>
    </row>
    <row r="62" spans="2:9" ht="15" x14ac:dyDescent="0.25">
      <c r="B62" s="4"/>
      <c r="C62" s="9"/>
      <c r="D62" s="9"/>
      <c r="E62" s="7" t="str">
        <f>IF(C62="","",SUMIFS('Journal des entrées'!E:E,'Journal des entrées'!D:D,C62))</f>
        <v/>
      </c>
      <c r="F62" s="7" t="str">
        <f>IF(C62="","",SUMIFS('Journal des sorties'!F:F,'Journal des sorties'!E:E,C62))</f>
        <v/>
      </c>
      <c r="G62" s="2" t="str">
        <f t="shared" si="0"/>
        <v/>
      </c>
      <c r="H62" s="19" t="str">
        <f>IF(C62="","",LOOKUP(2,1/('Journal des sorties'!E62:E2057='Etat des Stocks'!C62),'Journal des sorties'!G62:G2057))</f>
        <v/>
      </c>
      <c r="I62" s="19" t="str">
        <f t="shared" si="1"/>
        <v/>
      </c>
    </row>
    <row r="63" spans="2:9" ht="15" x14ac:dyDescent="0.25">
      <c r="B63" s="4"/>
      <c r="C63" s="9"/>
      <c r="D63" s="9"/>
      <c r="E63" s="7" t="str">
        <f>IF(C63="","",SUMIFS('Journal des entrées'!E:E,'Journal des entrées'!D:D,C63))</f>
        <v/>
      </c>
      <c r="F63" s="7" t="str">
        <f>IF(C63="","",SUMIFS('Journal des sorties'!F:F,'Journal des sorties'!E:E,C63))</f>
        <v/>
      </c>
      <c r="G63" s="2" t="str">
        <f t="shared" si="0"/>
        <v/>
      </c>
      <c r="H63" s="19" t="str">
        <f>IF(C63="","",LOOKUP(2,1/('Journal des sorties'!E63:E2058='Etat des Stocks'!C63),'Journal des sorties'!G63:G2058))</f>
        <v/>
      </c>
      <c r="I63" s="19" t="str">
        <f t="shared" si="1"/>
        <v/>
      </c>
    </row>
    <row r="64" spans="2:9" ht="15" x14ac:dyDescent="0.25">
      <c r="B64" s="4"/>
      <c r="C64" s="9"/>
      <c r="D64" s="9"/>
      <c r="E64" s="7" t="str">
        <f>IF(C64="","",SUMIFS('Journal des entrées'!E:E,'Journal des entrées'!D:D,C64))</f>
        <v/>
      </c>
      <c r="F64" s="7" t="str">
        <f>IF(C64="","",SUMIFS('Journal des sorties'!F:F,'Journal des sorties'!E:E,C64))</f>
        <v/>
      </c>
      <c r="G64" s="2" t="str">
        <f t="shared" si="0"/>
        <v/>
      </c>
      <c r="H64" s="19" t="str">
        <f>IF(C64="","",LOOKUP(2,1/('Journal des sorties'!E64:E2059='Etat des Stocks'!C64),'Journal des sorties'!G64:G2059))</f>
        <v/>
      </c>
      <c r="I64" s="19" t="str">
        <f t="shared" si="1"/>
        <v/>
      </c>
    </row>
    <row r="65" spans="2:9" ht="15" x14ac:dyDescent="0.25">
      <c r="B65" s="4"/>
      <c r="C65" s="9"/>
      <c r="D65" s="9"/>
      <c r="E65" s="7" t="str">
        <f>IF(C65="","",SUMIFS('Journal des entrées'!E:E,'Journal des entrées'!D:D,C65))</f>
        <v/>
      </c>
      <c r="F65" s="7" t="str">
        <f>IF(C65="","",SUMIFS('Journal des sorties'!F:F,'Journal des sorties'!E:E,C65))</f>
        <v/>
      </c>
      <c r="G65" s="2" t="str">
        <f t="shared" si="0"/>
        <v/>
      </c>
      <c r="H65" s="19" t="str">
        <f>IF(C65="","",LOOKUP(2,1/('Journal des sorties'!E65:E2060='Etat des Stocks'!C65),'Journal des sorties'!G65:G2060))</f>
        <v/>
      </c>
      <c r="I65" s="19" t="str">
        <f t="shared" si="1"/>
        <v/>
      </c>
    </row>
    <row r="66" spans="2:9" ht="15" x14ac:dyDescent="0.25">
      <c r="B66" s="4"/>
      <c r="C66" s="9"/>
      <c r="D66" s="9"/>
      <c r="E66" s="7" t="str">
        <f>IF(C66="","",SUMIFS('Journal des entrées'!E:E,'Journal des entrées'!D:D,C66))</f>
        <v/>
      </c>
      <c r="F66" s="7" t="str">
        <f>IF(C66="","",SUMIFS('Journal des sorties'!F:F,'Journal des sorties'!E:E,C66))</f>
        <v/>
      </c>
      <c r="G66" s="2" t="str">
        <f t="shared" si="0"/>
        <v/>
      </c>
      <c r="H66" s="19" t="str">
        <f>IF(C66="","",LOOKUP(2,1/('Journal des sorties'!E66:E2061='Etat des Stocks'!C66),'Journal des sorties'!G66:G2061))</f>
        <v/>
      </c>
      <c r="I66" s="19" t="str">
        <f t="shared" si="1"/>
        <v/>
      </c>
    </row>
    <row r="67" spans="2:9" ht="15" x14ac:dyDescent="0.25">
      <c r="B67" s="4"/>
      <c r="C67" s="9"/>
      <c r="D67" s="9"/>
      <c r="E67" s="7" t="str">
        <f>IF(C67="","",SUMIFS('Journal des entrées'!E:E,'Journal des entrées'!D:D,C67))</f>
        <v/>
      </c>
      <c r="F67" s="7" t="str">
        <f>IF(C67="","",SUMIFS('Journal des sorties'!F:F,'Journal des sorties'!E:E,C67))</f>
        <v/>
      </c>
      <c r="G67" s="2" t="str">
        <f t="shared" si="0"/>
        <v/>
      </c>
      <c r="H67" s="19" t="str">
        <f>IF(C67="","",LOOKUP(2,1/('Journal des sorties'!E67:E2062='Etat des Stocks'!C67),'Journal des sorties'!G67:G2062))</f>
        <v/>
      </c>
      <c r="I67" s="19" t="str">
        <f t="shared" si="1"/>
        <v/>
      </c>
    </row>
    <row r="68" spans="2:9" ht="15" x14ac:dyDescent="0.25">
      <c r="B68" s="4"/>
      <c r="C68" s="9"/>
      <c r="D68" s="9"/>
      <c r="E68" s="7" t="str">
        <f>IF(C68="","",SUMIFS('Journal des entrées'!E:E,'Journal des entrées'!D:D,C68))</f>
        <v/>
      </c>
      <c r="F68" s="7" t="str">
        <f>IF(C68="","",SUMIFS('Journal des sorties'!F:F,'Journal des sorties'!E:E,C68))</f>
        <v/>
      </c>
      <c r="G68" s="2" t="str">
        <f t="shared" si="0"/>
        <v/>
      </c>
      <c r="H68" s="19" t="str">
        <f>IF(C68="","",LOOKUP(2,1/('Journal des sorties'!E68:E2063='Etat des Stocks'!C68),'Journal des sorties'!G68:G2063))</f>
        <v/>
      </c>
      <c r="I68" s="19" t="str">
        <f t="shared" si="1"/>
        <v/>
      </c>
    </row>
    <row r="69" spans="2:9" ht="15" x14ac:dyDescent="0.25">
      <c r="B69" s="4"/>
      <c r="C69" s="9"/>
      <c r="D69" s="9"/>
      <c r="E69" s="7" t="str">
        <f>IF(C69="","",SUMIFS('Journal des entrées'!E:E,'Journal des entrées'!D:D,C69))</f>
        <v/>
      </c>
      <c r="F69" s="7" t="str">
        <f>IF(C69="","",SUMIFS('Journal des sorties'!F:F,'Journal des sorties'!E:E,C69))</f>
        <v/>
      </c>
      <c r="G69" s="2" t="str">
        <f t="shared" si="0"/>
        <v/>
      </c>
      <c r="H69" s="19" t="str">
        <f>IF(C69="","",LOOKUP(2,1/('Journal des sorties'!E69:E2064='Etat des Stocks'!C69),'Journal des sorties'!G69:G2064))</f>
        <v/>
      </c>
      <c r="I69" s="19" t="str">
        <f t="shared" si="1"/>
        <v/>
      </c>
    </row>
    <row r="70" spans="2:9" ht="15" x14ac:dyDescent="0.25">
      <c r="B70" s="4"/>
      <c r="C70" s="9"/>
      <c r="D70" s="9"/>
      <c r="E70" s="7" t="str">
        <f>IF(C70="","",SUMIFS('Journal des entrées'!E:E,'Journal des entrées'!D:D,C70))</f>
        <v/>
      </c>
      <c r="F70" s="7" t="str">
        <f>IF(C70="","",SUMIFS('Journal des sorties'!F:F,'Journal des sorties'!E:E,C70))</f>
        <v/>
      </c>
      <c r="G70" s="2" t="str">
        <f t="shared" si="0"/>
        <v/>
      </c>
      <c r="H70" s="19" t="str">
        <f>IF(C70="","",LOOKUP(2,1/('Journal des sorties'!E70:E2065='Etat des Stocks'!C70),'Journal des sorties'!G70:G2065))</f>
        <v/>
      </c>
      <c r="I70" s="19" t="str">
        <f t="shared" si="1"/>
        <v/>
      </c>
    </row>
    <row r="71" spans="2:9" ht="15" x14ac:dyDescent="0.25">
      <c r="B71" s="4"/>
      <c r="C71" s="9"/>
      <c r="D71" s="9"/>
      <c r="E71" s="7" t="str">
        <f>IF(C71="","",SUMIFS('Journal des entrées'!E:E,'Journal des entrées'!D:D,C71))</f>
        <v/>
      </c>
      <c r="F71" s="7" t="str">
        <f>IF(C71="","",SUMIFS('Journal des sorties'!F:F,'Journal des sorties'!E:E,C71))</f>
        <v/>
      </c>
      <c r="G71" s="2" t="str">
        <f t="shared" ref="G71:G134" si="2">IF(D71="","",D71+E71-F71)</f>
        <v/>
      </c>
      <c r="H71" s="19" t="str">
        <f>IF(C71="","",LOOKUP(2,1/('Journal des sorties'!E71:E2066='Etat des Stocks'!C71),'Journal des sorties'!G71:G2066))</f>
        <v/>
      </c>
      <c r="I71" s="19" t="str">
        <f t="shared" ref="I71:I134" si="3">IF(H71="","",G71*H71)</f>
        <v/>
      </c>
    </row>
    <row r="72" spans="2:9" ht="15" x14ac:dyDescent="0.25">
      <c r="B72" s="4"/>
      <c r="C72" s="9"/>
      <c r="D72" s="9"/>
      <c r="E72" s="7" t="str">
        <f>IF(C72="","",SUMIFS('Journal des entrées'!E:E,'Journal des entrées'!D:D,C72))</f>
        <v/>
      </c>
      <c r="F72" s="7" t="str">
        <f>IF(C72="","",SUMIFS('Journal des sorties'!F:F,'Journal des sorties'!E:E,C72))</f>
        <v/>
      </c>
      <c r="G72" s="2" t="str">
        <f t="shared" si="2"/>
        <v/>
      </c>
      <c r="H72" s="19" t="str">
        <f>IF(C72="","",LOOKUP(2,1/('Journal des sorties'!E72:E2067='Etat des Stocks'!C72),'Journal des sorties'!G72:G2067))</f>
        <v/>
      </c>
      <c r="I72" s="19" t="str">
        <f t="shared" si="3"/>
        <v/>
      </c>
    </row>
    <row r="73" spans="2:9" ht="15" x14ac:dyDescent="0.25">
      <c r="B73" s="4"/>
      <c r="C73" s="9"/>
      <c r="D73" s="9"/>
      <c r="E73" s="7" t="str">
        <f>IF(C73="","",SUMIFS('Journal des entrées'!E:E,'Journal des entrées'!D:D,C73))</f>
        <v/>
      </c>
      <c r="F73" s="7" t="str">
        <f>IF(C73="","",SUMIFS('Journal des sorties'!F:F,'Journal des sorties'!E:E,C73))</f>
        <v/>
      </c>
      <c r="G73" s="2" t="str">
        <f t="shared" si="2"/>
        <v/>
      </c>
      <c r="H73" s="19" t="str">
        <f>IF(C73="","",LOOKUP(2,1/('Journal des sorties'!E73:E2068='Etat des Stocks'!C73),'Journal des sorties'!G73:G2068))</f>
        <v/>
      </c>
      <c r="I73" s="19" t="str">
        <f t="shared" si="3"/>
        <v/>
      </c>
    </row>
    <row r="74" spans="2:9" ht="15" x14ac:dyDescent="0.25">
      <c r="B74" s="4"/>
      <c r="C74" s="9"/>
      <c r="D74" s="9"/>
      <c r="E74" s="7" t="str">
        <f>IF(C74="","",SUMIFS('Journal des entrées'!E:E,'Journal des entrées'!D:D,C74))</f>
        <v/>
      </c>
      <c r="F74" s="7" t="str">
        <f>IF(C74="","",SUMIFS('Journal des sorties'!F:F,'Journal des sorties'!E:E,C74))</f>
        <v/>
      </c>
      <c r="G74" s="2" t="str">
        <f t="shared" si="2"/>
        <v/>
      </c>
      <c r="H74" s="19" t="str">
        <f>IF(C74="","",LOOKUP(2,1/('Journal des sorties'!E74:E2069='Etat des Stocks'!C74),'Journal des sorties'!G74:G2069))</f>
        <v/>
      </c>
      <c r="I74" s="19" t="str">
        <f t="shared" si="3"/>
        <v/>
      </c>
    </row>
    <row r="75" spans="2:9" ht="15" x14ac:dyDescent="0.25">
      <c r="B75" s="4"/>
      <c r="C75" s="9"/>
      <c r="D75" s="9"/>
      <c r="E75" s="7" t="str">
        <f>IF(C75="","",SUMIFS('Journal des entrées'!E:E,'Journal des entrées'!D:D,C75))</f>
        <v/>
      </c>
      <c r="F75" s="7" t="str">
        <f>IF(C75="","",SUMIFS('Journal des sorties'!F:F,'Journal des sorties'!E:E,C75))</f>
        <v/>
      </c>
      <c r="G75" s="2" t="str">
        <f t="shared" si="2"/>
        <v/>
      </c>
      <c r="H75" s="19" t="str">
        <f>IF(C75="","",LOOKUP(2,1/('Journal des sorties'!E75:E2070='Etat des Stocks'!C75),'Journal des sorties'!G75:G2070))</f>
        <v/>
      </c>
      <c r="I75" s="19" t="str">
        <f t="shared" si="3"/>
        <v/>
      </c>
    </row>
    <row r="76" spans="2:9" ht="15" x14ac:dyDescent="0.25">
      <c r="B76" s="4"/>
      <c r="C76" s="9"/>
      <c r="D76" s="9"/>
      <c r="E76" s="7" t="str">
        <f>IF(C76="","",SUMIFS('Journal des entrées'!E:E,'Journal des entrées'!D:D,C76))</f>
        <v/>
      </c>
      <c r="F76" s="7" t="str">
        <f>IF(C76="","",SUMIFS('Journal des sorties'!F:F,'Journal des sorties'!E:E,C76))</f>
        <v/>
      </c>
      <c r="G76" s="2" t="str">
        <f t="shared" si="2"/>
        <v/>
      </c>
      <c r="H76" s="19" t="str">
        <f>IF(C76="","",LOOKUP(2,1/('Journal des sorties'!E76:E2071='Etat des Stocks'!C76),'Journal des sorties'!G76:G2071))</f>
        <v/>
      </c>
      <c r="I76" s="19" t="str">
        <f t="shared" si="3"/>
        <v/>
      </c>
    </row>
    <row r="77" spans="2:9" ht="15" x14ac:dyDescent="0.25">
      <c r="B77" s="4"/>
      <c r="C77" s="9"/>
      <c r="D77" s="9"/>
      <c r="E77" s="7" t="str">
        <f>IF(C77="","",SUMIFS('Journal des entrées'!E:E,'Journal des entrées'!D:D,C77))</f>
        <v/>
      </c>
      <c r="F77" s="7" t="str">
        <f>IF(C77="","",SUMIFS('Journal des sorties'!F:F,'Journal des sorties'!E:E,C77))</f>
        <v/>
      </c>
      <c r="G77" s="2" t="str">
        <f t="shared" si="2"/>
        <v/>
      </c>
      <c r="H77" s="19" t="str">
        <f>IF(C77="","",LOOKUP(2,1/('Journal des sorties'!E77:E2072='Etat des Stocks'!C77),'Journal des sorties'!G77:G2072))</f>
        <v/>
      </c>
      <c r="I77" s="19" t="str">
        <f t="shared" si="3"/>
        <v/>
      </c>
    </row>
    <row r="78" spans="2:9" ht="15" x14ac:dyDescent="0.25">
      <c r="B78" s="4"/>
      <c r="C78" s="9"/>
      <c r="D78" s="9"/>
      <c r="E78" s="7" t="str">
        <f>IF(C78="","",SUMIFS('Journal des entrées'!E:E,'Journal des entrées'!D:D,C78))</f>
        <v/>
      </c>
      <c r="F78" s="7" t="str">
        <f>IF(C78="","",SUMIFS('Journal des sorties'!F:F,'Journal des sorties'!E:E,C78))</f>
        <v/>
      </c>
      <c r="G78" s="2" t="str">
        <f t="shared" si="2"/>
        <v/>
      </c>
      <c r="H78" s="19" t="str">
        <f>IF(C78="","",LOOKUP(2,1/('Journal des sorties'!E78:E2073='Etat des Stocks'!C78),'Journal des sorties'!G78:G2073))</f>
        <v/>
      </c>
      <c r="I78" s="19" t="str">
        <f t="shared" si="3"/>
        <v/>
      </c>
    </row>
    <row r="79" spans="2:9" ht="15" x14ac:dyDescent="0.25">
      <c r="B79" s="4"/>
      <c r="C79" s="9"/>
      <c r="D79" s="9"/>
      <c r="E79" s="7" t="str">
        <f>IF(C79="","",SUMIFS('Journal des entrées'!E:E,'Journal des entrées'!D:D,C79))</f>
        <v/>
      </c>
      <c r="F79" s="7" t="str">
        <f>IF(C79="","",SUMIFS('Journal des sorties'!F:F,'Journal des sorties'!E:E,C79))</f>
        <v/>
      </c>
      <c r="G79" s="2" t="str">
        <f t="shared" si="2"/>
        <v/>
      </c>
      <c r="H79" s="19" t="str">
        <f>IF(C79="","",LOOKUP(2,1/('Journal des sorties'!E79:E2074='Etat des Stocks'!C79),'Journal des sorties'!G79:G2074))</f>
        <v/>
      </c>
      <c r="I79" s="19" t="str">
        <f t="shared" si="3"/>
        <v/>
      </c>
    </row>
    <row r="80" spans="2:9" ht="15" x14ac:dyDescent="0.25">
      <c r="B80" s="4"/>
      <c r="C80" s="9"/>
      <c r="D80" s="9"/>
      <c r="E80" s="7" t="str">
        <f>IF(C80="","",SUMIFS('Journal des entrées'!E:E,'Journal des entrées'!D:D,C80))</f>
        <v/>
      </c>
      <c r="F80" s="7" t="str">
        <f>IF(C80="","",SUMIFS('Journal des sorties'!F:F,'Journal des sorties'!E:E,C80))</f>
        <v/>
      </c>
      <c r="G80" s="2" t="str">
        <f t="shared" si="2"/>
        <v/>
      </c>
      <c r="H80" s="19" t="str">
        <f>IF(C80="","",LOOKUP(2,1/('Journal des sorties'!E80:E2075='Etat des Stocks'!C80),'Journal des sorties'!G80:G2075))</f>
        <v/>
      </c>
      <c r="I80" s="19" t="str">
        <f t="shared" si="3"/>
        <v/>
      </c>
    </row>
    <row r="81" spans="2:9" ht="15" x14ac:dyDescent="0.25">
      <c r="B81" s="4"/>
      <c r="C81" s="9"/>
      <c r="D81" s="9"/>
      <c r="E81" s="7" t="str">
        <f>IF(C81="","",SUMIFS('Journal des entrées'!E:E,'Journal des entrées'!D:D,C81))</f>
        <v/>
      </c>
      <c r="F81" s="7" t="str">
        <f>IF(C81="","",SUMIFS('Journal des sorties'!F:F,'Journal des sorties'!E:E,C81))</f>
        <v/>
      </c>
      <c r="G81" s="2" t="str">
        <f t="shared" si="2"/>
        <v/>
      </c>
      <c r="H81" s="19" t="str">
        <f>IF(C81="","",LOOKUP(2,1/('Journal des sorties'!E81:E2076='Etat des Stocks'!C81),'Journal des sorties'!G81:G2076))</f>
        <v/>
      </c>
      <c r="I81" s="19" t="str">
        <f t="shared" si="3"/>
        <v/>
      </c>
    </row>
    <row r="82" spans="2:9" ht="15" x14ac:dyDescent="0.25">
      <c r="B82" s="4"/>
      <c r="C82" s="9"/>
      <c r="D82" s="9"/>
      <c r="E82" s="7" t="str">
        <f>IF(C82="","",SUMIFS('Journal des entrées'!E:E,'Journal des entrées'!D:D,C82))</f>
        <v/>
      </c>
      <c r="F82" s="7" t="str">
        <f>IF(C82="","",SUMIFS('Journal des sorties'!F:F,'Journal des sorties'!E:E,C82))</f>
        <v/>
      </c>
      <c r="G82" s="2" t="str">
        <f t="shared" si="2"/>
        <v/>
      </c>
      <c r="H82" s="19" t="str">
        <f>IF(C82="","",LOOKUP(2,1/('Journal des sorties'!E82:E2077='Etat des Stocks'!C82),'Journal des sorties'!G82:G2077))</f>
        <v/>
      </c>
      <c r="I82" s="19" t="str">
        <f t="shared" si="3"/>
        <v/>
      </c>
    </row>
    <row r="83" spans="2:9" ht="15" x14ac:dyDescent="0.25">
      <c r="B83" s="4"/>
      <c r="C83" s="9"/>
      <c r="D83" s="9"/>
      <c r="E83" s="7" t="str">
        <f>IF(C83="","",SUMIFS('Journal des entrées'!E:E,'Journal des entrées'!D:D,C83))</f>
        <v/>
      </c>
      <c r="F83" s="7" t="str">
        <f>IF(C83="","",SUMIFS('Journal des sorties'!F:F,'Journal des sorties'!E:E,C83))</f>
        <v/>
      </c>
      <c r="G83" s="2" t="str">
        <f t="shared" si="2"/>
        <v/>
      </c>
      <c r="H83" s="19" t="str">
        <f>IF(C83="","",LOOKUP(2,1/('Journal des sorties'!E83:E2078='Etat des Stocks'!C83),'Journal des sorties'!G83:G2078))</f>
        <v/>
      </c>
      <c r="I83" s="19" t="str">
        <f t="shared" si="3"/>
        <v/>
      </c>
    </row>
    <row r="84" spans="2:9" ht="15" x14ac:dyDescent="0.25">
      <c r="B84" s="4"/>
      <c r="C84" s="9"/>
      <c r="D84" s="9"/>
      <c r="E84" s="7" t="str">
        <f>IF(C84="","",SUMIFS('Journal des entrées'!E:E,'Journal des entrées'!D:D,C84))</f>
        <v/>
      </c>
      <c r="F84" s="7" t="str">
        <f>IF(C84="","",SUMIFS('Journal des sorties'!F:F,'Journal des sorties'!E:E,C84))</f>
        <v/>
      </c>
      <c r="G84" s="2" t="str">
        <f t="shared" si="2"/>
        <v/>
      </c>
      <c r="H84" s="19" t="str">
        <f>IF(C84="","",LOOKUP(2,1/('Journal des sorties'!E84:E2079='Etat des Stocks'!C84),'Journal des sorties'!G84:G2079))</f>
        <v/>
      </c>
      <c r="I84" s="19" t="str">
        <f t="shared" si="3"/>
        <v/>
      </c>
    </row>
    <row r="85" spans="2:9" ht="15" x14ac:dyDescent="0.25">
      <c r="B85" s="4"/>
      <c r="C85" s="9"/>
      <c r="D85" s="9"/>
      <c r="E85" s="7" t="str">
        <f>IF(C85="","",SUMIFS('Journal des entrées'!E:E,'Journal des entrées'!D:D,C85))</f>
        <v/>
      </c>
      <c r="F85" s="7" t="str">
        <f>IF(C85="","",SUMIFS('Journal des sorties'!F:F,'Journal des sorties'!E:E,C85))</f>
        <v/>
      </c>
      <c r="G85" s="2" t="str">
        <f t="shared" si="2"/>
        <v/>
      </c>
      <c r="H85" s="19" t="str">
        <f>IF(C85="","",LOOKUP(2,1/('Journal des sorties'!E85:E2080='Etat des Stocks'!C85),'Journal des sorties'!G85:G2080))</f>
        <v/>
      </c>
      <c r="I85" s="19" t="str">
        <f t="shared" si="3"/>
        <v/>
      </c>
    </row>
    <row r="86" spans="2:9" ht="15" x14ac:dyDescent="0.25">
      <c r="B86" s="4"/>
      <c r="C86" s="9"/>
      <c r="D86" s="9"/>
      <c r="E86" s="7" t="str">
        <f>IF(C86="","",SUMIFS('Journal des entrées'!E:E,'Journal des entrées'!D:D,C86))</f>
        <v/>
      </c>
      <c r="F86" s="7" t="str">
        <f>IF(C86="","",SUMIFS('Journal des sorties'!F:F,'Journal des sorties'!E:E,C86))</f>
        <v/>
      </c>
      <c r="G86" s="2" t="str">
        <f t="shared" si="2"/>
        <v/>
      </c>
      <c r="H86" s="19" t="str">
        <f>IF(C86="","",LOOKUP(2,1/('Journal des sorties'!E86:E2081='Etat des Stocks'!C86),'Journal des sorties'!G86:G2081))</f>
        <v/>
      </c>
      <c r="I86" s="19" t="str">
        <f t="shared" si="3"/>
        <v/>
      </c>
    </row>
    <row r="87" spans="2:9" ht="15" x14ac:dyDescent="0.25">
      <c r="B87" s="4"/>
      <c r="C87" s="9"/>
      <c r="D87" s="9"/>
      <c r="E87" s="7" t="str">
        <f>IF(C87="","",SUMIFS('Journal des entrées'!E:E,'Journal des entrées'!D:D,C87))</f>
        <v/>
      </c>
      <c r="F87" s="7" t="str">
        <f>IF(C87="","",SUMIFS('Journal des sorties'!F:F,'Journal des sorties'!E:E,C87))</f>
        <v/>
      </c>
      <c r="G87" s="2" t="str">
        <f t="shared" si="2"/>
        <v/>
      </c>
      <c r="H87" s="19" t="str">
        <f>IF(C87="","",LOOKUP(2,1/('Journal des sorties'!E87:E2082='Etat des Stocks'!C87),'Journal des sorties'!G87:G2082))</f>
        <v/>
      </c>
      <c r="I87" s="19" t="str">
        <f t="shared" si="3"/>
        <v/>
      </c>
    </row>
    <row r="88" spans="2:9" ht="15" x14ac:dyDescent="0.25">
      <c r="B88" s="4"/>
      <c r="C88" s="9"/>
      <c r="D88" s="9"/>
      <c r="E88" s="7" t="str">
        <f>IF(C88="","",SUMIFS('Journal des entrées'!E:E,'Journal des entrées'!D:D,C88))</f>
        <v/>
      </c>
      <c r="F88" s="7" t="str">
        <f>IF(C88="","",SUMIFS('Journal des sorties'!F:F,'Journal des sorties'!E:E,C88))</f>
        <v/>
      </c>
      <c r="G88" s="2" t="str">
        <f t="shared" si="2"/>
        <v/>
      </c>
      <c r="H88" s="19" t="str">
        <f>IF(C88="","",LOOKUP(2,1/('Journal des sorties'!E88:E2083='Etat des Stocks'!C88),'Journal des sorties'!G88:G2083))</f>
        <v/>
      </c>
      <c r="I88" s="19" t="str">
        <f t="shared" si="3"/>
        <v/>
      </c>
    </row>
    <row r="89" spans="2:9" ht="15" x14ac:dyDescent="0.25">
      <c r="B89" s="4"/>
      <c r="C89" s="9"/>
      <c r="D89" s="9"/>
      <c r="E89" s="7" t="str">
        <f>IF(C89="","",SUMIFS('Journal des entrées'!E:E,'Journal des entrées'!D:D,C89))</f>
        <v/>
      </c>
      <c r="F89" s="7" t="str">
        <f>IF(C89="","",SUMIFS('Journal des sorties'!F:F,'Journal des sorties'!E:E,C89))</f>
        <v/>
      </c>
      <c r="G89" s="2" t="str">
        <f t="shared" si="2"/>
        <v/>
      </c>
      <c r="H89" s="19" t="str">
        <f>IF(C89="","",LOOKUP(2,1/('Journal des sorties'!E89:E2084='Etat des Stocks'!C89),'Journal des sorties'!G89:G2084))</f>
        <v/>
      </c>
      <c r="I89" s="19" t="str">
        <f t="shared" si="3"/>
        <v/>
      </c>
    </row>
    <row r="90" spans="2:9" ht="15" x14ac:dyDescent="0.25">
      <c r="B90" s="4"/>
      <c r="C90" s="9"/>
      <c r="D90" s="9"/>
      <c r="E90" s="7" t="str">
        <f>IF(C90="","",SUMIFS('Journal des entrées'!E:E,'Journal des entrées'!D:D,C90))</f>
        <v/>
      </c>
      <c r="F90" s="7" t="str">
        <f>IF(C90="","",SUMIFS('Journal des sorties'!F:F,'Journal des sorties'!E:E,C90))</f>
        <v/>
      </c>
      <c r="G90" s="2" t="str">
        <f t="shared" si="2"/>
        <v/>
      </c>
      <c r="H90" s="19" t="str">
        <f>IF(C90="","",LOOKUP(2,1/('Journal des sorties'!E90:E2085='Etat des Stocks'!C90),'Journal des sorties'!G90:G2085))</f>
        <v/>
      </c>
      <c r="I90" s="19" t="str">
        <f t="shared" si="3"/>
        <v/>
      </c>
    </row>
    <row r="91" spans="2:9" ht="15" x14ac:dyDescent="0.25">
      <c r="B91" s="4"/>
      <c r="C91" s="9"/>
      <c r="D91" s="9"/>
      <c r="E91" s="7" t="str">
        <f>IF(C91="","",SUMIFS('Journal des entrées'!E:E,'Journal des entrées'!D:D,C91))</f>
        <v/>
      </c>
      <c r="F91" s="7" t="str">
        <f>IF(C91="","",SUMIFS('Journal des sorties'!F:F,'Journal des sorties'!E:E,C91))</f>
        <v/>
      </c>
      <c r="G91" s="2" t="str">
        <f t="shared" si="2"/>
        <v/>
      </c>
      <c r="H91" s="19" t="str">
        <f>IF(C91="","",LOOKUP(2,1/('Journal des sorties'!E91:E2086='Etat des Stocks'!C91),'Journal des sorties'!G91:G2086))</f>
        <v/>
      </c>
      <c r="I91" s="19" t="str">
        <f t="shared" si="3"/>
        <v/>
      </c>
    </row>
    <row r="92" spans="2:9" ht="15" x14ac:dyDescent="0.25">
      <c r="B92" s="4"/>
      <c r="C92" s="9"/>
      <c r="D92" s="9"/>
      <c r="E92" s="7" t="str">
        <f>IF(C92="","",SUMIFS('Journal des entrées'!E:E,'Journal des entrées'!D:D,C92))</f>
        <v/>
      </c>
      <c r="F92" s="7" t="str">
        <f>IF(C92="","",SUMIFS('Journal des sorties'!F:F,'Journal des sorties'!E:E,C92))</f>
        <v/>
      </c>
      <c r="G92" s="2" t="str">
        <f t="shared" si="2"/>
        <v/>
      </c>
      <c r="H92" s="19" t="str">
        <f>IF(C92="","",LOOKUP(2,1/('Journal des sorties'!E92:E2087='Etat des Stocks'!C92),'Journal des sorties'!G92:G2087))</f>
        <v/>
      </c>
      <c r="I92" s="19" t="str">
        <f t="shared" si="3"/>
        <v/>
      </c>
    </row>
    <row r="93" spans="2:9" ht="15" x14ac:dyDescent="0.25">
      <c r="B93" s="4"/>
      <c r="C93" s="9"/>
      <c r="D93" s="9"/>
      <c r="E93" s="7" t="str">
        <f>IF(C93="","",SUMIFS('Journal des entrées'!E:E,'Journal des entrées'!D:D,C93))</f>
        <v/>
      </c>
      <c r="F93" s="7" t="str">
        <f>IF(C93="","",SUMIFS('Journal des sorties'!F:F,'Journal des sorties'!E:E,C93))</f>
        <v/>
      </c>
      <c r="G93" s="2" t="str">
        <f t="shared" si="2"/>
        <v/>
      </c>
      <c r="H93" s="19" t="str">
        <f>IF(C93="","",LOOKUP(2,1/('Journal des sorties'!E93:E2088='Etat des Stocks'!C93),'Journal des sorties'!G93:G2088))</f>
        <v/>
      </c>
      <c r="I93" s="19" t="str">
        <f t="shared" si="3"/>
        <v/>
      </c>
    </row>
    <row r="94" spans="2:9" ht="15" x14ac:dyDescent="0.25">
      <c r="B94" s="4"/>
      <c r="C94" s="9"/>
      <c r="D94" s="9"/>
      <c r="E94" s="7" t="str">
        <f>IF(C94="","",SUMIFS('Journal des entrées'!E:E,'Journal des entrées'!D:D,C94))</f>
        <v/>
      </c>
      <c r="F94" s="7" t="str">
        <f>IF(C94="","",SUMIFS('Journal des sorties'!F:F,'Journal des sorties'!E:E,C94))</f>
        <v/>
      </c>
      <c r="G94" s="2" t="str">
        <f t="shared" si="2"/>
        <v/>
      </c>
      <c r="H94" s="19" t="str">
        <f>IF(C94="","",LOOKUP(2,1/('Journal des sorties'!E94:E2089='Etat des Stocks'!C94),'Journal des sorties'!G94:G2089))</f>
        <v/>
      </c>
      <c r="I94" s="19" t="str">
        <f t="shared" si="3"/>
        <v/>
      </c>
    </row>
    <row r="95" spans="2:9" ht="15" x14ac:dyDescent="0.25">
      <c r="B95" s="4"/>
      <c r="C95" s="9"/>
      <c r="D95" s="9"/>
      <c r="E95" s="7" t="str">
        <f>IF(C95="","",SUMIFS('Journal des entrées'!E:E,'Journal des entrées'!D:D,C95))</f>
        <v/>
      </c>
      <c r="F95" s="7" t="str">
        <f>IF(C95="","",SUMIFS('Journal des sorties'!F:F,'Journal des sorties'!E:E,C95))</f>
        <v/>
      </c>
      <c r="G95" s="2" t="str">
        <f t="shared" si="2"/>
        <v/>
      </c>
      <c r="H95" s="19" t="str">
        <f>IF(C95="","",LOOKUP(2,1/('Journal des sorties'!E95:E2090='Etat des Stocks'!C95),'Journal des sorties'!G95:G2090))</f>
        <v/>
      </c>
      <c r="I95" s="19" t="str">
        <f t="shared" si="3"/>
        <v/>
      </c>
    </row>
    <row r="96" spans="2:9" ht="15" x14ac:dyDescent="0.25">
      <c r="B96" s="4"/>
      <c r="C96" s="9"/>
      <c r="D96" s="9"/>
      <c r="E96" s="7" t="str">
        <f>IF(C96="","",SUMIFS('Journal des entrées'!E:E,'Journal des entrées'!D:D,C96))</f>
        <v/>
      </c>
      <c r="F96" s="7" t="str">
        <f>IF(C96="","",SUMIFS('Journal des sorties'!F:F,'Journal des sorties'!E:E,C96))</f>
        <v/>
      </c>
      <c r="G96" s="2" t="str">
        <f t="shared" si="2"/>
        <v/>
      </c>
      <c r="H96" s="19" t="str">
        <f>IF(C96="","",LOOKUP(2,1/('Journal des sorties'!E96:E2091='Etat des Stocks'!C96),'Journal des sorties'!G96:G2091))</f>
        <v/>
      </c>
      <c r="I96" s="19" t="str">
        <f t="shared" si="3"/>
        <v/>
      </c>
    </row>
    <row r="97" spans="2:9" ht="15" x14ac:dyDescent="0.25">
      <c r="B97" s="4"/>
      <c r="C97" s="9"/>
      <c r="D97" s="9"/>
      <c r="E97" s="7" t="str">
        <f>IF(C97="","",SUMIFS('Journal des entrées'!E:E,'Journal des entrées'!D:D,C97))</f>
        <v/>
      </c>
      <c r="F97" s="7" t="str">
        <f>IF(C97="","",SUMIFS('Journal des sorties'!F:F,'Journal des sorties'!E:E,C97))</f>
        <v/>
      </c>
      <c r="G97" s="2" t="str">
        <f t="shared" si="2"/>
        <v/>
      </c>
      <c r="H97" s="19" t="str">
        <f>IF(C97="","",LOOKUP(2,1/('Journal des sorties'!E97:E2092='Etat des Stocks'!C97),'Journal des sorties'!G97:G2092))</f>
        <v/>
      </c>
      <c r="I97" s="19" t="str">
        <f t="shared" si="3"/>
        <v/>
      </c>
    </row>
    <row r="98" spans="2:9" ht="15" x14ac:dyDescent="0.25">
      <c r="B98" s="4"/>
      <c r="C98" s="9"/>
      <c r="D98" s="9"/>
      <c r="E98" s="7" t="str">
        <f>IF(C98="","",SUMIFS('Journal des entrées'!E:E,'Journal des entrées'!D:D,C98))</f>
        <v/>
      </c>
      <c r="F98" s="7" t="str">
        <f>IF(C98="","",SUMIFS('Journal des sorties'!F:F,'Journal des sorties'!E:E,C98))</f>
        <v/>
      </c>
      <c r="G98" s="2" t="str">
        <f t="shared" si="2"/>
        <v/>
      </c>
      <c r="H98" s="19" t="str">
        <f>IF(C98="","",LOOKUP(2,1/('Journal des sorties'!E98:E2093='Etat des Stocks'!C98),'Journal des sorties'!G98:G2093))</f>
        <v/>
      </c>
      <c r="I98" s="19" t="str">
        <f t="shared" si="3"/>
        <v/>
      </c>
    </row>
    <row r="99" spans="2:9" ht="15" x14ac:dyDescent="0.25">
      <c r="B99" s="4"/>
      <c r="C99" s="9"/>
      <c r="D99" s="9"/>
      <c r="E99" s="7" t="str">
        <f>IF(C99="","",SUMIFS('Journal des entrées'!E:E,'Journal des entrées'!D:D,C99))</f>
        <v/>
      </c>
      <c r="F99" s="7" t="str">
        <f>IF(C99="","",SUMIFS('Journal des sorties'!F:F,'Journal des sorties'!E:E,C99))</f>
        <v/>
      </c>
      <c r="G99" s="2" t="str">
        <f t="shared" si="2"/>
        <v/>
      </c>
      <c r="H99" s="19" t="str">
        <f>IF(C99="","",LOOKUP(2,1/('Journal des sorties'!E99:E2094='Etat des Stocks'!C99),'Journal des sorties'!G99:G2094))</f>
        <v/>
      </c>
      <c r="I99" s="19" t="str">
        <f t="shared" si="3"/>
        <v/>
      </c>
    </row>
    <row r="100" spans="2:9" ht="15" x14ac:dyDescent="0.25">
      <c r="B100" s="4"/>
      <c r="C100" s="9"/>
      <c r="D100" s="9"/>
      <c r="E100" s="7" t="str">
        <f>IF(C100="","",SUMIFS('Journal des entrées'!E:E,'Journal des entrées'!D:D,C100))</f>
        <v/>
      </c>
      <c r="F100" s="7" t="str">
        <f>IF(C100="","",SUMIFS('Journal des sorties'!F:F,'Journal des sorties'!E:E,C100))</f>
        <v/>
      </c>
      <c r="G100" s="2" t="str">
        <f t="shared" si="2"/>
        <v/>
      </c>
      <c r="H100" s="19" t="str">
        <f>IF(C100="","",LOOKUP(2,1/('Journal des sorties'!E100:E2095='Etat des Stocks'!C100),'Journal des sorties'!G100:G2095))</f>
        <v/>
      </c>
      <c r="I100" s="19" t="str">
        <f t="shared" si="3"/>
        <v/>
      </c>
    </row>
    <row r="101" spans="2:9" ht="15" x14ac:dyDescent="0.25">
      <c r="B101" s="4"/>
      <c r="C101" s="9"/>
      <c r="D101" s="9"/>
      <c r="E101" s="7" t="str">
        <f>IF(C101="","",SUMIFS('Journal des entrées'!E:E,'Journal des entrées'!D:D,C101))</f>
        <v/>
      </c>
      <c r="F101" s="7" t="str">
        <f>IF(C101="","",SUMIFS('Journal des sorties'!F:F,'Journal des sorties'!E:E,C101))</f>
        <v/>
      </c>
      <c r="G101" s="2" t="str">
        <f t="shared" si="2"/>
        <v/>
      </c>
      <c r="H101" s="19" t="str">
        <f>IF(C101="","",LOOKUP(2,1/('Journal des sorties'!E101:E2096='Etat des Stocks'!C101),'Journal des sorties'!G101:G2096))</f>
        <v/>
      </c>
      <c r="I101" s="19" t="str">
        <f t="shared" si="3"/>
        <v/>
      </c>
    </row>
    <row r="102" spans="2:9" ht="15" x14ac:dyDescent="0.25">
      <c r="B102" s="4"/>
      <c r="C102" s="9"/>
      <c r="D102" s="9"/>
      <c r="E102" s="7" t="str">
        <f>IF(C102="","",SUMIFS('Journal des entrées'!E:E,'Journal des entrées'!D:D,C102))</f>
        <v/>
      </c>
      <c r="F102" s="7" t="str">
        <f>IF(C102="","",SUMIFS('Journal des sorties'!F:F,'Journal des sorties'!E:E,C102))</f>
        <v/>
      </c>
      <c r="G102" s="2" t="str">
        <f t="shared" si="2"/>
        <v/>
      </c>
      <c r="H102" s="19" t="str">
        <f>IF(C102="","",LOOKUP(2,1/('Journal des sorties'!E102:E2097='Etat des Stocks'!C102),'Journal des sorties'!G102:G2097))</f>
        <v/>
      </c>
      <c r="I102" s="19" t="str">
        <f t="shared" si="3"/>
        <v/>
      </c>
    </row>
    <row r="103" spans="2:9" ht="15" x14ac:dyDescent="0.25">
      <c r="B103" s="4"/>
      <c r="C103" s="9"/>
      <c r="D103" s="9"/>
      <c r="E103" s="7" t="str">
        <f>IF(C103="","",SUMIFS('Journal des entrées'!E:E,'Journal des entrées'!D:D,C103))</f>
        <v/>
      </c>
      <c r="F103" s="7" t="str">
        <f>IF(C103="","",SUMIFS('Journal des sorties'!F:F,'Journal des sorties'!E:E,C103))</f>
        <v/>
      </c>
      <c r="G103" s="2" t="str">
        <f t="shared" si="2"/>
        <v/>
      </c>
      <c r="H103" s="19" t="str">
        <f>IF(C103="","",LOOKUP(2,1/('Journal des sorties'!E103:E2098='Etat des Stocks'!C103),'Journal des sorties'!G103:G2098))</f>
        <v/>
      </c>
      <c r="I103" s="19" t="str">
        <f t="shared" si="3"/>
        <v/>
      </c>
    </row>
    <row r="104" spans="2:9" ht="15" x14ac:dyDescent="0.25">
      <c r="B104" s="4"/>
      <c r="C104" s="9"/>
      <c r="D104" s="9"/>
      <c r="E104" s="7" t="str">
        <f>IF(C104="","",SUMIFS('Journal des entrées'!E:E,'Journal des entrées'!D:D,C104))</f>
        <v/>
      </c>
      <c r="F104" s="7" t="str">
        <f>IF(C104="","",SUMIFS('Journal des sorties'!F:F,'Journal des sorties'!E:E,C104))</f>
        <v/>
      </c>
      <c r="G104" s="2" t="str">
        <f t="shared" si="2"/>
        <v/>
      </c>
      <c r="H104" s="19" t="str">
        <f>IF(C104="","",LOOKUP(2,1/('Journal des sorties'!E104:E2099='Etat des Stocks'!C104),'Journal des sorties'!G104:G2099))</f>
        <v/>
      </c>
      <c r="I104" s="19" t="str">
        <f t="shared" si="3"/>
        <v/>
      </c>
    </row>
    <row r="105" spans="2:9" ht="15" x14ac:dyDescent="0.25">
      <c r="B105" s="4"/>
      <c r="C105" s="9"/>
      <c r="D105" s="9"/>
      <c r="E105" s="7" t="str">
        <f>IF(C105="","",SUMIFS('Journal des entrées'!E:E,'Journal des entrées'!D:D,C105))</f>
        <v/>
      </c>
      <c r="F105" s="7" t="str">
        <f>IF(C105="","",SUMIFS('Journal des sorties'!F:F,'Journal des sorties'!E:E,C105))</f>
        <v/>
      </c>
      <c r="G105" s="2" t="str">
        <f t="shared" si="2"/>
        <v/>
      </c>
      <c r="H105" s="19" t="str">
        <f>IF(C105="","",LOOKUP(2,1/('Journal des sorties'!E105:E2100='Etat des Stocks'!C105),'Journal des sorties'!G105:G2100))</f>
        <v/>
      </c>
      <c r="I105" s="19" t="str">
        <f t="shared" si="3"/>
        <v/>
      </c>
    </row>
    <row r="106" spans="2:9" ht="15" x14ac:dyDescent="0.25">
      <c r="B106" s="4"/>
      <c r="C106" s="9"/>
      <c r="D106" s="9"/>
      <c r="E106" s="7" t="str">
        <f>IF(C106="","",SUMIFS('Journal des entrées'!E:E,'Journal des entrées'!D:D,C106))</f>
        <v/>
      </c>
      <c r="F106" s="7" t="str">
        <f>IF(C106="","",SUMIFS('Journal des sorties'!F:F,'Journal des sorties'!E:E,C106))</f>
        <v/>
      </c>
      <c r="G106" s="2" t="str">
        <f t="shared" si="2"/>
        <v/>
      </c>
      <c r="H106" s="19" t="str">
        <f>IF(C106="","",LOOKUP(2,1/('Journal des sorties'!E106:E2101='Etat des Stocks'!C106),'Journal des sorties'!G106:G2101))</f>
        <v/>
      </c>
      <c r="I106" s="19" t="str">
        <f t="shared" si="3"/>
        <v/>
      </c>
    </row>
    <row r="107" spans="2:9" ht="15" x14ac:dyDescent="0.25">
      <c r="B107" s="4"/>
      <c r="C107" s="9"/>
      <c r="D107" s="9"/>
      <c r="E107" s="7" t="str">
        <f>IF(C107="","",SUMIFS('Journal des entrées'!E:E,'Journal des entrées'!D:D,C107))</f>
        <v/>
      </c>
      <c r="F107" s="7" t="str">
        <f>IF(C107="","",SUMIFS('Journal des sorties'!F:F,'Journal des sorties'!E:E,C107))</f>
        <v/>
      </c>
      <c r="G107" s="2" t="str">
        <f t="shared" si="2"/>
        <v/>
      </c>
      <c r="H107" s="19" t="str">
        <f>IF(C107="","",LOOKUP(2,1/('Journal des sorties'!E107:E2102='Etat des Stocks'!C107),'Journal des sorties'!G107:G2102))</f>
        <v/>
      </c>
      <c r="I107" s="19" t="str">
        <f t="shared" si="3"/>
        <v/>
      </c>
    </row>
    <row r="108" spans="2:9" ht="15" x14ac:dyDescent="0.25">
      <c r="B108" s="4"/>
      <c r="C108" s="9"/>
      <c r="D108" s="9"/>
      <c r="E108" s="7" t="str">
        <f>IF(C108="","",SUMIFS('Journal des entrées'!E:E,'Journal des entrées'!D:D,C108))</f>
        <v/>
      </c>
      <c r="F108" s="7" t="str">
        <f>IF(C108="","",SUMIFS('Journal des sorties'!F:F,'Journal des sorties'!E:E,C108))</f>
        <v/>
      </c>
      <c r="G108" s="2" t="str">
        <f t="shared" si="2"/>
        <v/>
      </c>
      <c r="H108" s="19" t="str">
        <f>IF(C108="","",LOOKUP(2,1/('Journal des sorties'!E108:E2103='Etat des Stocks'!C108),'Journal des sorties'!G108:G2103))</f>
        <v/>
      </c>
      <c r="I108" s="19" t="str">
        <f t="shared" si="3"/>
        <v/>
      </c>
    </row>
    <row r="109" spans="2:9" ht="15" x14ac:dyDescent="0.25">
      <c r="B109" s="4"/>
      <c r="C109" s="9"/>
      <c r="D109" s="9"/>
      <c r="E109" s="7" t="str">
        <f>IF(C109="","",SUMIFS('Journal des entrées'!E:E,'Journal des entrées'!D:D,C109))</f>
        <v/>
      </c>
      <c r="F109" s="7" t="str">
        <f>IF(C109="","",SUMIFS('Journal des sorties'!F:F,'Journal des sorties'!E:E,C109))</f>
        <v/>
      </c>
      <c r="G109" s="2" t="str">
        <f t="shared" si="2"/>
        <v/>
      </c>
      <c r="H109" s="19" t="str">
        <f>IF(C109="","",LOOKUP(2,1/('Journal des sorties'!E109:E2104='Etat des Stocks'!C109),'Journal des sorties'!G109:G2104))</f>
        <v/>
      </c>
      <c r="I109" s="19" t="str">
        <f t="shared" si="3"/>
        <v/>
      </c>
    </row>
    <row r="110" spans="2:9" ht="15" x14ac:dyDescent="0.25">
      <c r="B110" s="4"/>
      <c r="C110" s="9"/>
      <c r="D110" s="9"/>
      <c r="E110" s="7" t="str">
        <f>IF(C110="","",SUMIFS('Journal des entrées'!E:E,'Journal des entrées'!D:D,C110))</f>
        <v/>
      </c>
      <c r="F110" s="7" t="str">
        <f>IF(C110="","",SUMIFS('Journal des sorties'!F:F,'Journal des sorties'!E:E,C110))</f>
        <v/>
      </c>
      <c r="G110" s="2" t="str">
        <f t="shared" si="2"/>
        <v/>
      </c>
      <c r="H110" s="19" t="str">
        <f>IF(C110="","",LOOKUP(2,1/('Journal des sorties'!E110:E2105='Etat des Stocks'!C110),'Journal des sorties'!G110:G2105))</f>
        <v/>
      </c>
      <c r="I110" s="19" t="str">
        <f t="shared" si="3"/>
        <v/>
      </c>
    </row>
    <row r="111" spans="2:9" ht="15" x14ac:dyDescent="0.25">
      <c r="B111" s="4"/>
      <c r="C111" s="9"/>
      <c r="D111" s="9"/>
      <c r="E111" s="7" t="str">
        <f>IF(C111="","",SUMIFS('Journal des entrées'!E:E,'Journal des entrées'!D:D,C111))</f>
        <v/>
      </c>
      <c r="F111" s="7" t="str">
        <f>IF(C111="","",SUMIFS('Journal des sorties'!F:F,'Journal des sorties'!E:E,C111))</f>
        <v/>
      </c>
      <c r="G111" s="2" t="str">
        <f t="shared" si="2"/>
        <v/>
      </c>
      <c r="H111" s="19" t="str">
        <f>IF(C111="","",LOOKUP(2,1/('Journal des sorties'!E111:E2106='Etat des Stocks'!C111),'Journal des sorties'!G111:G2106))</f>
        <v/>
      </c>
      <c r="I111" s="19" t="str">
        <f t="shared" si="3"/>
        <v/>
      </c>
    </row>
    <row r="112" spans="2:9" ht="15" x14ac:dyDescent="0.25">
      <c r="B112" s="4"/>
      <c r="C112" s="9"/>
      <c r="D112" s="9"/>
      <c r="E112" s="7" t="str">
        <f>IF(C112="","",SUMIFS('Journal des entrées'!E:E,'Journal des entrées'!D:D,C112))</f>
        <v/>
      </c>
      <c r="F112" s="7" t="str">
        <f>IF(C112="","",SUMIFS('Journal des sorties'!F:F,'Journal des sorties'!E:E,C112))</f>
        <v/>
      </c>
      <c r="G112" s="2" t="str">
        <f t="shared" si="2"/>
        <v/>
      </c>
      <c r="H112" s="19" t="str">
        <f>IF(C112="","",LOOKUP(2,1/('Journal des sorties'!E112:E2107='Etat des Stocks'!C112),'Journal des sorties'!G112:G2107))</f>
        <v/>
      </c>
      <c r="I112" s="19" t="str">
        <f t="shared" si="3"/>
        <v/>
      </c>
    </row>
    <row r="113" spans="2:9" ht="15" x14ac:dyDescent="0.25">
      <c r="B113" s="4"/>
      <c r="C113" s="9"/>
      <c r="D113" s="9"/>
      <c r="E113" s="7" t="str">
        <f>IF(C113="","",SUMIFS('Journal des entrées'!E:E,'Journal des entrées'!D:D,C113))</f>
        <v/>
      </c>
      <c r="F113" s="7" t="str">
        <f>IF(C113="","",SUMIFS('Journal des sorties'!F:F,'Journal des sorties'!E:E,C113))</f>
        <v/>
      </c>
      <c r="G113" s="2" t="str">
        <f t="shared" si="2"/>
        <v/>
      </c>
      <c r="H113" s="19" t="str">
        <f>IF(C113="","",LOOKUP(2,1/('Journal des sorties'!E113:E2108='Etat des Stocks'!C113),'Journal des sorties'!G113:G2108))</f>
        <v/>
      </c>
      <c r="I113" s="19" t="str">
        <f t="shared" si="3"/>
        <v/>
      </c>
    </row>
    <row r="114" spans="2:9" ht="15" x14ac:dyDescent="0.25">
      <c r="B114" s="4"/>
      <c r="C114" s="9"/>
      <c r="D114" s="9"/>
      <c r="E114" s="7" t="str">
        <f>IF(C114="","",SUMIFS('Journal des entrées'!E:E,'Journal des entrées'!D:D,C114))</f>
        <v/>
      </c>
      <c r="F114" s="7" t="str">
        <f>IF(C114="","",SUMIFS('Journal des sorties'!F:F,'Journal des sorties'!E:E,C114))</f>
        <v/>
      </c>
      <c r="G114" s="2" t="str">
        <f t="shared" si="2"/>
        <v/>
      </c>
      <c r="H114" s="19" t="str">
        <f>IF(C114="","",LOOKUP(2,1/('Journal des sorties'!E114:E2109='Etat des Stocks'!C114),'Journal des sorties'!G114:G2109))</f>
        <v/>
      </c>
      <c r="I114" s="19" t="str">
        <f t="shared" si="3"/>
        <v/>
      </c>
    </row>
    <row r="115" spans="2:9" ht="15" x14ac:dyDescent="0.25">
      <c r="B115" s="4"/>
      <c r="C115" s="9"/>
      <c r="D115" s="9"/>
      <c r="E115" s="7" t="str">
        <f>IF(C115="","",SUMIFS('Journal des entrées'!E:E,'Journal des entrées'!D:D,C115))</f>
        <v/>
      </c>
      <c r="F115" s="7" t="str">
        <f>IF(C115="","",SUMIFS('Journal des sorties'!F:F,'Journal des sorties'!E:E,C115))</f>
        <v/>
      </c>
      <c r="G115" s="2" t="str">
        <f t="shared" si="2"/>
        <v/>
      </c>
      <c r="H115" s="19" t="str">
        <f>IF(C115="","",LOOKUP(2,1/('Journal des sorties'!E115:E2110='Etat des Stocks'!C115),'Journal des sorties'!G115:G2110))</f>
        <v/>
      </c>
      <c r="I115" s="19" t="str">
        <f t="shared" si="3"/>
        <v/>
      </c>
    </row>
    <row r="116" spans="2:9" ht="15" x14ac:dyDescent="0.25">
      <c r="B116" s="4"/>
      <c r="C116" s="9"/>
      <c r="D116" s="9"/>
      <c r="E116" s="7" t="str">
        <f>IF(C116="","",SUMIFS('Journal des entrées'!E:E,'Journal des entrées'!D:D,C116))</f>
        <v/>
      </c>
      <c r="F116" s="7" t="str">
        <f>IF(C116="","",SUMIFS('Journal des sorties'!F:F,'Journal des sorties'!E:E,C116))</f>
        <v/>
      </c>
      <c r="G116" s="2" t="str">
        <f t="shared" si="2"/>
        <v/>
      </c>
      <c r="H116" s="19" t="str">
        <f>IF(C116="","",LOOKUP(2,1/('Journal des sorties'!E116:E2111='Etat des Stocks'!C116),'Journal des sorties'!G116:G2111))</f>
        <v/>
      </c>
      <c r="I116" s="19" t="str">
        <f t="shared" si="3"/>
        <v/>
      </c>
    </row>
    <row r="117" spans="2:9" ht="15" x14ac:dyDescent="0.25">
      <c r="B117" s="4"/>
      <c r="C117" s="9"/>
      <c r="D117" s="9"/>
      <c r="E117" s="7" t="str">
        <f>IF(C117="","",SUMIFS('Journal des entrées'!E:E,'Journal des entrées'!D:D,C117))</f>
        <v/>
      </c>
      <c r="F117" s="7" t="str">
        <f>IF(C117="","",SUMIFS('Journal des sorties'!F:F,'Journal des sorties'!E:E,C117))</f>
        <v/>
      </c>
      <c r="G117" s="2" t="str">
        <f t="shared" si="2"/>
        <v/>
      </c>
      <c r="H117" s="19" t="str">
        <f>IF(C117="","",LOOKUP(2,1/('Journal des sorties'!E117:E2112='Etat des Stocks'!C117),'Journal des sorties'!G117:G2112))</f>
        <v/>
      </c>
      <c r="I117" s="19" t="str">
        <f t="shared" si="3"/>
        <v/>
      </c>
    </row>
    <row r="118" spans="2:9" ht="15" x14ac:dyDescent="0.25">
      <c r="B118" s="4"/>
      <c r="C118" s="9"/>
      <c r="D118" s="9"/>
      <c r="E118" s="7" t="str">
        <f>IF(C118="","",SUMIFS('Journal des entrées'!E:E,'Journal des entrées'!D:D,C118))</f>
        <v/>
      </c>
      <c r="F118" s="7" t="str">
        <f>IF(C118="","",SUMIFS('Journal des sorties'!F:F,'Journal des sorties'!E:E,C118))</f>
        <v/>
      </c>
      <c r="G118" s="2" t="str">
        <f t="shared" si="2"/>
        <v/>
      </c>
      <c r="H118" s="19" t="str">
        <f>IF(C118="","",LOOKUP(2,1/('Journal des sorties'!E118:E2113='Etat des Stocks'!C118),'Journal des sorties'!G118:G2113))</f>
        <v/>
      </c>
      <c r="I118" s="19" t="str">
        <f t="shared" si="3"/>
        <v/>
      </c>
    </row>
    <row r="119" spans="2:9" ht="15" x14ac:dyDescent="0.25">
      <c r="B119" s="4"/>
      <c r="C119" s="9"/>
      <c r="D119" s="9"/>
      <c r="E119" s="7" t="str">
        <f>IF(C119="","",SUMIFS('Journal des entrées'!E:E,'Journal des entrées'!D:D,C119))</f>
        <v/>
      </c>
      <c r="F119" s="7" t="str">
        <f>IF(C119="","",SUMIFS('Journal des sorties'!F:F,'Journal des sorties'!E:E,C119))</f>
        <v/>
      </c>
      <c r="G119" s="2" t="str">
        <f t="shared" si="2"/>
        <v/>
      </c>
      <c r="H119" s="19" t="str">
        <f>IF(C119="","",LOOKUP(2,1/('Journal des sorties'!E119:E2114='Etat des Stocks'!C119),'Journal des sorties'!G119:G2114))</f>
        <v/>
      </c>
      <c r="I119" s="19" t="str">
        <f t="shared" si="3"/>
        <v/>
      </c>
    </row>
    <row r="120" spans="2:9" ht="15" x14ac:dyDescent="0.25">
      <c r="B120" s="4"/>
      <c r="C120" s="9"/>
      <c r="D120" s="9"/>
      <c r="E120" s="7" t="str">
        <f>IF(C120="","",SUMIFS('Journal des entrées'!E:E,'Journal des entrées'!D:D,C120))</f>
        <v/>
      </c>
      <c r="F120" s="7" t="str">
        <f>IF(C120="","",SUMIFS('Journal des sorties'!F:F,'Journal des sorties'!E:E,C120))</f>
        <v/>
      </c>
      <c r="G120" s="2" t="str">
        <f t="shared" si="2"/>
        <v/>
      </c>
      <c r="H120" s="19" t="str">
        <f>IF(C120="","",LOOKUP(2,1/('Journal des sorties'!E120:E2115='Etat des Stocks'!C120),'Journal des sorties'!G120:G2115))</f>
        <v/>
      </c>
      <c r="I120" s="19" t="str">
        <f t="shared" si="3"/>
        <v/>
      </c>
    </row>
    <row r="121" spans="2:9" ht="15" x14ac:dyDescent="0.25">
      <c r="B121" s="4"/>
      <c r="C121" s="9"/>
      <c r="D121" s="9"/>
      <c r="E121" s="7" t="str">
        <f>IF(C121="","",SUMIFS('Journal des entrées'!E:E,'Journal des entrées'!D:D,C121))</f>
        <v/>
      </c>
      <c r="F121" s="7" t="str">
        <f>IF(C121="","",SUMIFS('Journal des sorties'!F:F,'Journal des sorties'!E:E,C121))</f>
        <v/>
      </c>
      <c r="G121" s="2" t="str">
        <f t="shared" si="2"/>
        <v/>
      </c>
      <c r="H121" s="19" t="str">
        <f>IF(C121="","",LOOKUP(2,1/('Journal des sorties'!E121:E2116='Etat des Stocks'!C121),'Journal des sorties'!G121:G2116))</f>
        <v/>
      </c>
      <c r="I121" s="19" t="str">
        <f t="shared" si="3"/>
        <v/>
      </c>
    </row>
    <row r="122" spans="2:9" ht="15" x14ac:dyDescent="0.25">
      <c r="B122" s="4"/>
      <c r="C122" s="9"/>
      <c r="D122" s="9"/>
      <c r="E122" s="7" t="str">
        <f>IF(C122="","",SUMIFS('Journal des entrées'!E:E,'Journal des entrées'!D:D,C122))</f>
        <v/>
      </c>
      <c r="F122" s="7" t="str">
        <f>IF(C122="","",SUMIFS('Journal des sorties'!F:F,'Journal des sorties'!E:E,C122))</f>
        <v/>
      </c>
      <c r="G122" s="2" t="str">
        <f t="shared" si="2"/>
        <v/>
      </c>
      <c r="H122" s="19" t="str">
        <f>IF(C122="","",LOOKUP(2,1/('Journal des sorties'!E122:E2117='Etat des Stocks'!C122),'Journal des sorties'!G122:G2117))</f>
        <v/>
      </c>
      <c r="I122" s="19" t="str">
        <f t="shared" si="3"/>
        <v/>
      </c>
    </row>
    <row r="123" spans="2:9" ht="15" x14ac:dyDescent="0.25">
      <c r="B123" s="4"/>
      <c r="C123" s="9"/>
      <c r="D123" s="9"/>
      <c r="E123" s="7" t="str">
        <f>IF(C123="","",SUMIFS('Journal des entrées'!E:E,'Journal des entrées'!D:D,C123))</f>
        <v/>
      </c>
      <c r="F123" s="7" t="str">
        <f>IF(C123="","",SUMIFS('Journal des sorties'!F:F,'Journal des sorties'!E:E,C123))</f>
        <v/>
      </c>
      <c r="G123" s="2" t="str">
        <f t="shared" si="2"/>
        <v/>
      </c>
      <c r="H123" s="19" t="str">
        <f>IF(C123="","",LOOKUP(2,1/('Journal des sorties'!E123:E2118='Etat des Stocks'!C123),'Journal des sorties'!G123:G2118))</f>
        <v/>
      </c>
      <c r="I123" s="19" t="str">
        <f t="shared" si="3"/>
        <v/>
      </c>
    </row>
    <row r="124" spans="2:9" ht="15" x14ac:dyDescent="0.25">
      <c r="B124" s="4"/>
      <c r="C124" s="9"/>
      <c r="D124" s="9"/>
      <c r="E124" s="7" t="str">
        <f>IF(C124="","",SUMIFS('Journal des entrées'!E:E,'Journal des entrées'!D:D,C124))</f>
        <v/>
      </c>
      <c r="F124" s="7" t="str">
        <f>IF(C124="","",SUMIFS('Journal des sorties'!F:F,'Journal des sorties'!E:E,C124))</f>
        <v/>
      </c>
      <c r="G124" s="2" t="str">
        <f t="shared" si="2"/>
        <v/>
      </c>
      <c r="H124" s="19" t="str">
        <f>IF(C124="","",LOOKUP(2,1/('Journal des sorties'!E124:E2119='Etat des Stocks'!C124),'Journal des sorties'!G124:G2119))</f>
        <v/>
      </c>
      <c r="I124" s="19" t="str">
        <f t="shared" si="3"/>
        <v/>
      </c>
    </row>
    <row r="125" spans="2:9" ht="15" x14ac:dyDescent="0.25">
      <c r="B125" s="4"/>
      <c r="C125" s="9"/>
      <c r="D125" s="9"/>
      <c r="E125" s="7" t="str">
        <f>IF(C125="","",SUMIFS('Journal des entrées'!E:E,'Journal des entrées'!D:D,C125))</f>
        <v/>
      </c>
      <c r="F125" s="7" t="str">
        <f>IF(C125="","",SUMIFS('Journal des sorties'!F:F,'Journal des sorties'!E:E,C125))</f>
        <v/>
      </c>
      <c r="G125" s="2" t="str">
        <f t="shared" si="2"/>
        <v/>
      </c>
      <c r="H125" s="19" t="str">
        <f>IF(C125="","",LOOKUP(2,1/('Journal des sorties'!E125:E2120='Etat des Stocks'!C125),'Journal des sorties'!G125:G2120))</f>
        <v/>
      </c>
      <c r="I125" s="19" t="str">
        <f t="shared" si="3"/>
        <v/>
      </c>
    </row>
    <row r="126" spans="2:9" ht="15" x14ac:dyDescent="0.25">
      <c r="B126" s="4"/>
      <c r="C126" s="9"/>
      <c r="D126" s="9"/>
      <c r="E126" s="7" t="str">
        <f>IF(C126="","",SUMIFS('Journal des entrées'!E:E,'Journal des entrées'!D:D,C126))</f>
        <v/>
      </c>
      <c r="F126" s="7" t="str">
        <f>IF(C126="","",SUMIFS('Journal des sorties'!F:F,'Journal des sorties'!E:E,C126))</f>
        <v/>
      </c>
      <c r="G126" s="2" t="str">
        <f t="shared" si="2"/>
        <v/>
      </c>
      <c r="H126" s="19" t="str">
        <f>IF(C126="","",LOOKUP(2,1/('Journal des sorties'!E126:E2121='Etat des Stocks'!C126),'Journal des sorties'!G126:G2121))</f>
        <v/>
      </c>
      <c r="I126" s="19" t="str">
        <f t="shared" si="3"/>
        <v/>
      </c>
    </row>
    <row r="127" spans="2:9" ht="15" x14ac:dyDescent="0.25">
      <c r="B127" s="4"/>
      <c r="C127" s="9"/>
      <c r="D127" s="9"/>
      <c r="E127" s="7" t="str">
        <f>IF(C127="","",SUMIFS('Journal des entrées'!E:E,'Journal des entrées'!D:D,C127))</f>
        <v/>
      </c>
      <c r="F127" s="7" t="str">
        <f>IF(C127="","",SUMIFS('Journal des sorties'!F:F,'Journal des sorties'!E:E,C127))</f>
        <v/>
      </c>
      <c r="G127" s="2" t="str">
        <f t="shared" si="2"/>
        <v/>
      </c>
      <c r="H127" s="19" t="str">
        <f>IF(C127="","",LOOKUP(2,1/('Journal des sorties'!E127:E2122='Etat des Stocks'!C127),'Journal des sorties'!G127:G2122))</f>
        <v/>
      </c>
      <c r="I127" s="19" t="str">
        <f t="shared" si="3"/>
        <v/>
      </c>
    </row>
    <row r="128" spans="2:9" ht="15" x14ac:dyDescent="0.25">
      <c r="B128" s="4"/>
      <c r="C128" s="9"/>
      <c r="D128" s="9"/>
      <c r="E128" s="7" t="str">
        <f>IF(C128="","",SUMIFS('Journal des entrées'!E:E,'Journal des entrées'!D:D,C128))</f>
        <v/>
      </c>
      <c r="F128" s="7" t="str">
        <f>IF(C128="","",SUMIFS('Journal des sorties'!F:F,'Journal des sorties'!E:E,C128))</f>
        <v/>
      </c>
      <c r="G128" s="2" t="str">
        <f t="shared" si="2"/>
        <v/>
      </c>
      <c r="H128" s="19" t="str">
        <f>IF(C128="","",LOOKUP(2,1/('Journal des sorties'!E128:E2123='Etat des Stocks'!C128),'Journal des sorties'!G128:G2123))</f>
        <v/>
      </c>
      <c r="I128" s="19" t="str">
        <f t="shared" si="3"/>
        <v/>
      </c>
    </row>
    <row r="129" spans="2:9" ht="15" x14ac:dyDescent="0.25">
      <c r="B129" s="4"/>
      <c r="C129" s="9"/>
      <c r="D129" s="9"/>
      <c r="E129" s="7" t="str">
        <f>IF(C129="","",SUMIFS('Journal des entrées'!E:E,'Journal des entrées'!D:D,C129))</f>
        <v/>
      </c>
      <c r="F129" s="7" t="str">
        <f>IF(C129="","",SUMIFS('Journal des sorties'!F:F,'Journal des sorties'!E:E,C129))</f>
        <v/>
      </c>
      <c r="G129" s="2" t="str">
        <f t="shared" si="2"/>
        <v/>
      </c>
      <c r="H129" s="19" t="str">
        <f>IF(C129="","",LOOKUP(2,1/('Journal des sorties'!E129:E2124='Etat des Stocks'!C129),'Journal des sorties'!G129:G2124))</f>
        <v/>
      </c>
      <c r="I129" s="19" t="str">
        <f t="shared" si="3"/>
        <v/>
      </c>
    </row>
    <row r="130" spans="2:9" ht="15" x14ac:dyDescent="0.25">
      <c r="B130" s="4"/>
      <c r="C130" s="9"/>
      <c r="D130" s="9"/>
      <c r="E130" s="7" t="str">
        <f>IF(C130="","",SUMIFS('Journal des entrées'!E:E,'Journal des entrées'!D:D,C130))</f>
        <v/>
      </c>
      <c r="F130" s="7" t="str">
        <f>IF(C130="","",SUMIFS('Journal des sorties'!F:F,'Journal des sorties'!E:E,C130))</f>
        <v/>
      </c>
      <c r="G130" s="2" t="str">
        <f t="shared" si="2"/>
        <v/>
      </c>
      <c r="H130" s="19" t="str">
        <f>IF(C130="","",LOOKUP(2,1/('Journal des sorties'!E130:E2125='Etat des Stocks'!C130),'Journal des sorties'!G130:G2125))</f>
        <v/>
      </c>
      <c r="I130" s="19" t="str">
        <f t="shared" si="3"/>
        <v/>
      </c>
    </row>
    <row r="131" spans="2:9" ht="15" x14ac:dyDescent="0.25">
      <c r="B131" s="4"/>
      <c r="C131" s="9"/>
      <c r="D131" s="9"/>
      <c r="E131" s="7" t="str">
        <f>IF(C131="","",SUMIFS('Journal des entrées'!E:E,'Journal des entrées'!D:D,C131))</f>
        <v/>
      </c>
      <c r="F131" s="7" t="str">
        <f>IF(C131="","",SUMIFS('Journal des sorties'!F:F,'Journal des sorties'!E:E,C131))</f>
        <v/>
      </c>
      <c r="G131" s="2" t="str">
        <f t="shared" si="2"/>
        <v/>
      </c>
      <c r="H131" s="19" t="str">
        <f>IF(C131="","",LOOKUP(2,1/('Journal des sorties'!E131:E2126='Etat des Stocks'!C131),'Journal des sorties'!G131:G2126))</f>
        <v/>
      </c>
      <c r="I131" s="19" t="str">
        <f t="shared" si="3"/>
        <v/>
      </c>
    </row>
    <row r="132" spans="2:9" ht="15" x14ac:dyDescent="0.25">
      <c r="B132" s="4"/>
      <c r="C132" s="9"/>
      <c r="D132" s="9"/>
      <c r="E132" s="7" t="str">
        <f>IF(C132="","",SUMIFS('Journal des entrées'!E:E,'Journal des entrées'!D:D,C132))</f>
        <v/>
      </c>
      <c r="F132" s="7" t="str">
        <f>IF(C132="","",SUMIFS('Journal des sorties'!F:F,'Journal des sorties'!E:E,C132))</f>
        <v/>
      </c>
      <c r="G132" s="2" t="str">
        <f t="shared" si="2"/>
        <v/>
      </c>
      <c r="H132" s="19" t="str">
        <f>IF(C132="","",LOOKUP(2,1/('Journal des sorties'!E132:E2127='Etat des Stocks'!C132),'Journal des sorties'!G132:G2127))</f>
        <v/>
      </c>
      <c r="I132" s="19" t="str">
        <f t="shared" si="3"/>
        <v/>
      </c>
    </row>
    <row r="133" spans="2:9" ht="15" x14ac:dyDescent="0.25">
      <c r="B133" s="4"/>
      <c r="C133" s="9"/>
      <c r="D133" s="9"/>
      <c r="E133" s="7" t="str">
        <f>IF(C133="","",SUMIFS('Journal des entrées'!E:E,'Journal des entrées'!D:D,C133))</f>
        <v/>
      </c>
      <c r="F133" s="7" t="str">
        <f>IF(C133="","",SUMIFS('Journal des sorties'!F:F,'Journal des sorties'!E:E,C133))</f>
        <v/>
      </c>
      <c r="G133" s="2" t="str">
        <f t="shared" si="2"/>
        <v/>
      </c>
      <c r="H133" s="19" t="str">
        <f>IF(C133="","",LOOKUP(2,1/('Journal des sorties'!E133:E2128='Etat des Stocks'!C133),'Journal des sorties'!G133:G2128))</f>
        <v/>
      </c>
      <c r="I133" s="19" t="str">
        <f t="shared" si="3"/>
        <v/>
      </c>
    </row>
    <row r="134" spans="2:9" ht="15" x14ac:dyDescent="0.25">
      <c r="B134" s="4"/>
      <c r="C134" s="9"/>
      <c r="D134" s="9"/>
      <c r="E134" s="7" t="str">
        <f>IF(C134="","",SUMIFS('Journal des entrées'!E:E,'Journal des entrées'!D:D,C134))</f>
        <v/>
      </c>
      <c r="F134" s="7" t="str">
        <f>IF(C134="","",SUMIFS('Journal des sorties'!F:F,'Journal des sorties'!E:E,C134))</f>
        <v/>
      </c>
      <c r="G134" s="2" t="str">
        <f t="shared" si="2"/>
        <v/>
      </c>
      <c r="H134" s="19" t="str">
        <f>IF(C134="","",LOOKUP(2,1/('Journal des sorties'!E134:E2129='Etat des Stocks'!C134),'Journal des sorties'!G134:G2129))</f>
        <v/>
      </c>
      <c r="I134" s="19" t="str">
        <f t="shared" si="3"/>
        <v/>
      </c>
    </row>
    <row r="135" spans="2:9" ht="15" x14ac:dyDescent="0.25">
      <c r="B135" s="4"/>
      <c r="C135" s="9"/>
      <c r="D135" s="9"/>
      <c r="E135" s="7" t="str">
        <f>IF(C135="","",SUMIFS('Journal des entrées'!E:E,'Journal des entrées'!D:D,C135))</f>
        <v/>
      </c>
      <c r="F135" s="7" t="str">
        <f>IF(C135="","",SUMIFS('Journal des sorties'!F:F,'Journal des sorties'!E:E,C135))</f>
        <v/>
      </c>
      <c r="G135" s="2" t="str">
        <f t="shared" ref="G135:G198" si="4">IF(D135="","",D135+E135-F135)</f>
        <v/>
      </c>
      <c r="H135" s="19" t="str">
        <f>IF(C135="","",LOOKUP(2,1/('Journal des sorties'!E135:E2130='Etat des Stocks'!C135),'Journal des sorties'!G135:G2130))</f>
        <v/>
      </c>
      <c r="I135" s="19" t="str">
        <f t="shared" ref="I135:I198" si="5">IF(H135="","",G135*H135)</f>
        <v/>
      </c>
    </row>
    <row r="136" spans="2:9" ht="15" x14ac:dyDescent="0.25">
      <c r="B136" s="4"/>
      <c r="C136" s="9"/>
      <c r="D136" s="9"/>
      <c r="E136" s="7" t="str">
        <f>IF(C136="","",SUMIFS('Journal des entrées'!E:E,'Journal des entrées'!D:D,C136))</f>
        <v/>
      </c>
      <c r="F136" s="7" t="str">
        <f>IF(C136="","",SUMIFS('Journal des sorties'!F:F,'Journal des sorties'!E:E,C136))</f>
        <v/>
      </c>
      <c r="G136" s="2" t="str">
        <f t="shared" si="4"/>
        <v/>
      </c>
      <c r="H136" s="19" t="str">
        <f>IF(C136="","",LOOKUP(2,1/('Journal des sorties'!E136:E2131='Etat des Stocks'!C136),'Journal des sorties'!G136:G2131))</f>
        <v/>
      </c>
      <c r="I136" s="19" t="str">
        <f t="shared" si="5"/>
        <v/>
      </c>
    </row>
    <row r="137" spans="2:9" ht="15" x14ac:dyDescent="0.25">
      <c r="B137" s="4"/>
      <c r="C137" s="9"/>
      <c r="D137" s="9"/>
      <c r="E137" s="7" t="str">
        <f>IF(C137="","",SUMIFS('Journal des entrées'!E:E,'Journal des entrées'!D:D,C137))</f>
        <v/>
      </c>
      <c r="F137" s="7" t="str">
        <f>IF(C137="","",SUMIFS('Journal des sorties'!F:F,'Journal des sorties'!E:E,C137))</f>
        <v/>
      </c>
      <c r="G137" s="2" t="str">
        <f t="shared" si="4"/>
        <v/>
      </c>
      <c r="H137" s="19" t="str">
        <f>IF(C137="","",LOOKUP(2,1/('Journal des sorties'!E137:E2132='Etat des Stocks'!C137),'Journal des sorties'!G137:G2132))</f>
        <v/>
      </c>
      <c r="I137" s="19" t="str">
        <f t="shared" si="5"/>
        <v/>
      </c>
    </row>
    <row r="138" spans="2:9" ht="15" x14ac:dyDescent="0.25">
      <c r="B138" s="4"/>
      <c r="C138" s="9"/>
      <c r="D138" s="9"/>
      <c r="E138" s="7" t="str">
        <f>IF(C138="","",SUMIFS('Journal des entrées'!E:E,'Journal des entrées'!D:D,C138))</f>
        <v/>
      </c>
      <c r="F138" s="7" t="str">
        <f>IF(C138="","",SUMIFS('Journal des sorties'!F:F,'Journal des sorties'!E:E,C138))</f>
        <v/>
      </c>
      <c r="G138" s="2" t="str">
        <f t="shared" si="4"/>
        <v/>
      </c>
      <c r="H138" s="19" t="str">
        <f>IF(C138="","",LOOKUP(2,1/('Journal des sorties'!E138:E2133='Etat des Stocks'!C138),'Journal des sorties'!G138:G2133))</f>
        <v/>
      </c>
      <c r="I138" s="19" t="str">
        <f t="shared" si="5"/>
        <v/>
      </c>
    </row>
    <row r="139" spans="2:9" ht="15" x14ac:dyDescent="0.25">
      <c r="B139" s="4"/>
      <c r="C139" s="9"/>
      <c r="D139" s="9"/>
      <c r="E139" s="7" t="str">
        <f>IF(C139="","",SUMIFS('Journal des entrées'!E:E,'Journal des entrées'!D:D,C139))</f>
        <v/>
      </c>
      <c r="F139" s="7" t="str">
        <f>IF(C139="","",SUMIFS('Journal des sorties'!F:F,'Journal des sorties'!E:E,C139))</f>
        <v/>
      </c>
      <c r="G139" s="2" t="str">
        <f t="shared" si="4"/>
        <v/>
      </c>
      <c r="H139" s="19" t="str">
        <f>IF(C139="","",LOOKUP(2,1/('Journal des sorties'!E139:E2134='Etat des Stocks'!C139),'Journal des sorties'!G139:G2134))</f>
        <v/>
      </c>
      <c r="I139" s="19" t="str">
        <f t="shared" si="5"/>
        <v/>
      </c>
    </row>
    <row r="140" spans="2:9" ht="15" x14ac:dyDescent="0.25">
      <c r="B140" s="4"/>
      <c r="C140" s="9"/>
      <c r="D140" s="9"/>
      <c r="E140" s="7" t="str">
        <f>IF(C140="","",SUMIFS('Journal des entrées'!E:E,'Journal des entrées'!D:D,C140))</f>
        <v/>
      </c>
      <c r="F140" s="7" t="str">
        <f>IF(C140="","",SUMIFS('Journal des sorties'!F:F,'Journal des sorties'!E:E,C140))</f>
        <v/>
      </c>
      <c r="G140" s="2" t="str">
        <f t="shared" si="4"/>
        <v/>
      </c>
      <c r="H140" s="19" t="str">
        <f>IF(C140="","",LOOKUP(2,1/('Journal des sorties'!E140:E2135='Etat des Stocks'!C140),'Journal des sorties'!G140:G2135))</f>
        <v/>
      </c>
      <c r="I140" s="19" t="str">
        <f t="shared" si="5"/>
        <v/>
      </c>
    </row>
    <row r="141" spans="2:9" ht="15" x14ac:dyDescent="0.25">
      <c r="B141" s="4"/>
      <c r="C141" s="9"/>
      <c r="D141" s="9"/>
      <c r="E141" s="7" t="str">
        <f>IF(C141="","",SUMIFS('Journal des entrées'!E:E,'Journal des entrées'!D:D,C141))</f>
        <v/>
      </c>
      <c r="F141" s="7" t="str">
        <f>IF(C141="","",SUMIFS('Journal des sorties'!F:F,'Journal des sorties'!E:E,C141))</f>
        <v/>
      </c>
      <c r="G141" s="2" t="str">
        <f t="shared" si="4"/>
        <v/>
      </c>
      <c r="H141" s="19" t="str">
        <f>IF(C141="","",LOOKUP(2,1/('Journal des sorties'!E141:E2136='Etat des Stocks'!C141),'Journal des sorties'!G141:G2136))</f>
        <v/>
      </c>
      <c r="I141" s="19" t="str">
        <f t="shared" si="5"/>
        <v/>
      </c>
    </row>
    <row r="142" spans="2:9" ht="15" x14ac:dyDescent="0.25">
      <c r="B142" s="4"/>
      <c r="C142" s="9"/>
      <c r="D142" s="9"/>
      <c r="E142" s="7" t="str">
        <f>IF(C142="","",SUMIFS('Journal des entrées'!E:E,'Journal des entrées'!D:D,C142))</f>
        <v/>
      </c>
      <c r="F142" s="7" t="str">
        <f>IF(C142="","",SUMIFS('Journal des sorties'!F:F,'Journal des sorties'!E:E,C142))</f>
        <v/>
      </c>
      <c r="G142" s="2" t="str">
        <f t="shared" si="4"/>
        <v/>
      </c>
      <c r="H142" s="19" t="str">
        <f>IF(C142="","",LOOKUP(2,1/('Journal des sorties'!E142:E2137='Etat des Stocks'!C142),'Journal des sorties'!G142:G2137))</f>
        <v/>
      </c>
      <c r="I142" s="19" t="str">
        <f t="shared" si="5"/>
        <v/>
      </c>
    </row>
    <row r="143" spans="2:9" ht="15" x14ac:dyDescent="0.25">
      <c r="B143" s="4"/>
      <c r="C143" s="9"/>
      <c r="D143" s="9"/>
      <c r="E143" s="7" t="str">
        <f>IF(C143="","",SUMIFS('Journal des entrées'!E:E,'Journal des entrées'!D:D,C143))</f>
        <v/>
      </c>
      <c r="F143" s="7" t="str">
        <f>IF(C143="","",SUMIFS('Journal des sorties'!F:F,'Journal des sorties'!E:E,C143))</f>
        <v/>
      </c>
      <c r="G143" s="2" t="str">
        <f t="shared" si="4"/>
        <v/>
      </c>
      <c r="H143" s="19" t="str">
        <f>IF(C143="","",LOOKUP(2,1/('Journal des sorties'!E143:E2138='Etat des Stocks'!C143),'Journal des sorties'!G143:G2138))</f>
        <v/>
      </c>
      <c r="I143" s="19" t="str">
        <f t="shared" si="5"/>
        <v/>
      </c>
    </row>
    <row r="144" spans="2:9" ht="15" x14ac:dyDescent="0.25">
      <c r="B144" s="4"/>
      <c r="C144" s="9"/>
      <c r="D144" s="9"/>
      <c r="E144" s="7" t="str">
        <f>IF(C144="","",SUMIFS('Journal des entrées'!E:E,'Journal des entrées'!D:D,C144))</f>
        <v/>
      </c>
      <c r="F144" s="7" t="str">
        <f>IF(C144="","",SUMIFS('Journal des sorties'!F:F,'Journal des sorties'!E:E,C144))</f>
        <v/>
      </c>
      <c r="G144" s="2" t="str">
        <f t="shared" si="4"/>
        <v/>
      </c>
      <c r="H144" s="19" t="str">
        <f>IF(C144="","",LOOKUP(2,1/('Journal des sorties'!E144:E2139='Etat des Stocks'!C144),'Journal des sorties'!G144:G2139))</f>
        <v/>
      </c>
      <c r="I144" s="19" t="str">
        <f t="shared" si="5"/>
        <v/>
      </c>
    </row>
    <row r="145" spans="2:9" ht="15" x14ac:dyDescent="0.25">
      <c r="B145" s="4"/>
      <c r="C145" s="9"/>
      <c r="D145" s="9"/>
      <c r="E145" s="7" t="str">
        <f>IF(C145="","",SUMIFS('Journal des entrées'!E:E,'Journal des entrées'!D:D,C145))</f>
        <v/>
      </c>
      <c r="F145" s="7" t="str">
        <f>IF(C145="","",SUMIFS('Journal des sorties'!F:F,'Journal des sorties'!E:E,C145))</f>
        <v/>
      </c>
      <c r="G145" s="2" t="str">
        <f t="shared" si="4"/>
        <v/>
      </c>
      <c r="H145" s="19" t="str">
        <f>IF(C145="","",LOOKUP(2,1/('Journal des sorties'!E145:E2140='Etat des Stocks'!C145),'Journal des sorties'!G145:G2140))</f>
        <v/>
      </c>
      <c r="I145" s="19" t="str">
        <f t="shared" si="5"/>
        <v/>
      </c>
    </row>
    <row r="146" spans="2:9" ht="15" x14ac:dyDescent="0.25">
      <c r="B146" s="4"/>
      <c r="C146" s="9"/>
      <c r="D146" s="9"/>
      <c r="E146" s="7" t="str">
        <f>IF(C146="","",SUMIFS('Journal des entrées'!E:E,'Journal des entrées'!D:D,C146))</f>
        <v/>
      </c>
      <c r="F146" s="7" t="str">
        <f>IF(C146="","",SUMIFS('Journal des sorties'!F:F,'Journal des sorties'!E:E,C146))</f>
        <v/>
      </c>
      <c r="G146" s="2" t="str">
        <f t="shared" si="4"/>
        <v/>
      </c>
      <c r="H146" s="19" t="str">
        <f>IF(C146="","",LOOKUP(2,1/('Journal des sorties'!E146:E2141='Etat des Stocks'!C146),'Journal des sorties'!G146:G2141))</f>
        <v/>
      </c>
      <c r="I146" s="19" t="str">
        <f t="shared" si="5"/>
        <v/>
      </c>
    </row>
    <row r="147" spans="2:9" x14ac:dyDescent="0.25">
      <c r="B147" s="114"/>
      <c r="C147" s="115"/>
      <c r="D147" s="115"/>
      <c r="E147" s="7" t="str">
        <f>IF(C147="","",SUMIFS('Journal des entrées'!E:E,'Journal des entrées'!D:D,C147))</f>
        <v/>
      </c>
      <c r="F147" s="7" t="str">
        <f>IF(C147="","",SUMIFS('Journal des sorties'!F:F,'Journal des sorties'!E:E,C147))</f>
        <v/>
      </c>
      <c r="G147" s="2" t="str">
        <f t="shared" si="4"/>
        <v/>
      </c>
      <c r="H147" s="19" t="str">
        <f>IF(C147="","",LOOKUP(2,1/('Journal des sorties'!E147:E2142='Etat des Stocks'!C147),'Journal des sorties'!G147:G2142))</f>
        <v/>
      </c>
      <c r="I147" s="19" t="str">
        <f t="shared" si="5"/>
        <v/>
      </c>
    </row>
    <row r="148" spans="2:9" x14ac:dyDescent="0.25">
      <c r="B148" s="114"/>
      <c r="C148" s="115"/>
      <c r="D148" s="115"/>
      <c r="E148" s="7" t="str">
        <f>IF(C148="","",SUMIFS('Journal des entrées'!E:E,'Journal des entrées'!D:D,C148))</f>
        <v/>
      </c>
      <c r="F148" s="7" t="str">
        <f>IF(C148="","",SUMIFS('Journal des sorties'!F:F,'Journal des sorties'!E:E,C148))</f>
        <v/>
      </c>
      <c r="G148" s="2" t="str">
        <f t="shared" si="4"/>
        <v/>
      </c>
      <c r="H148" s="19" t="str">
        <f>IF(C148="","",LOOKUP(2,1/('Journal des sorties'!E148:E2143='Etat des Stocks'!C148),'Journal des sorties'!G148:G2143))</f>
        <v/>
      </c>
      <c r="I148" s="19" t="str">
        <f t="shared" si="5"/>
        <v/>
      </c>
    </row>
    <row r="149" spans="2:9" x14ac:dyDescent="0.25">
      <c r="B149" s="114"/>
      <c r="C149" s="115"/>
      <c r="D149" s="115"/>
      <c r="E149" s="7" t="str">
        <f>IF(C149="","",SUMIFS('Journal des entrées'!E:E,'Journal des entrées'!D:D,C149))</f>
        <v/>
      </c>
      <c r="F149" s="7" t="str">
        <f>IF(C149="","",SUMIFS('Journal des sorties'!F:F,'Journal des sorties'!E:E,C149))</f>
        <v/>
      </c>
      <c r="G149" s="2" t="str">
        <f t="shared" si="4"/>
        <v/>
      </c>
      <c r="H149" s="19" t="str">
        <f>IF(C149="","",LOOKUP(2,1/('Journal des sorties'!E149:E2144='Etat des Stocks'!C149),'Journal des sorties'!G149:G2144))</f>
        <v/>
      </c>
      <c r="I149" s="19" t="str">
        <f t="shared" si="5"/>
        <v/>
      </c>
    </row>
    <row r="150" spans="2:9" x14ac:dyDescent="0.25">
      <c r="B150" s="114"/>
      <c r="C150" s="115"/>
      <c r="D150" s="115"/>
      <c r="E150" s="7" t="str">
        <f>IF(C150="","",SUMIFS('Journal des entrées'!E:E,'Journal des entrées'!D:D,C150))</f>
        <v/>
      </c>
      <c r="F150" s="7" t="str">
        <f>IF(C150="","",SUMIFS('Journal des sorties'!F:F,'Journal des sorties'!E:E,C150))</f>
        <v/>
      </c>
      <c r="G150" s="2" t="str">
        <f t="shared" si="4"/>
        <v/>
      </c>
      <c r="H150" s="19" t="str">
        <f>IF(C150="","",LOOKUP(2,1/('Journal des sorties'!E150:E2145='Etat des Stocks'!C150),'Journal des sorties'!G150:G2145))</f>
        <v/>
      </c>
      <c r="I150" s="19" t="str">
        <f t="shared" si="5"/>
        <v/>
      </c>
    </row>
    <row r="151" spans="2:9" x14ac:dyDescent="0.25">
      <c r="B151" s="114"/>
      <c r="C151" s="115"/>
      <c r="D151" s="115"/>
      <c r="E151" s="7" t="str">
        <f>IF(C151="","",SUMIFS('Journal des entrées'!E:E,'Journal des entrées'!D:D,C151))</f>
        <v/>
      </c>
      <c r="F151" s="7" t="str">
        <f>IF(C151="","",SUMIFS('Journal des sorties'!F:F,'Journal des sorties'!E:E,C151))</f>
        <v/>
      </c>
      <c r="G151" s="2" t="str">
        <f t="shared" si="4"/>
        <v/>
      </c>
      <c r="H151" s="19" t="str">
        <f>IF(C151="","",LOOKUP(2,1/('Journal des sorties'!E151:E2146='Etat des Stocks'!C151),'Journal des sorties'!G151:G2146))</f>
        <v/>
      </c>
      <c r="I151" s="19" t="str">
        <f t="shared" si="5"/>
        <v/>
      </c>
    </row>
    <row r="152" spans="2:9" x14ac:dyDescent="0.25">
      <c r="B152" s="114"/>
      <c r="C152" s="115"/>
      <c r="D152" s="115"/>
      <c r="E152" s="7" t="str">
        <f>IF(C152="","",SUMIFS('Journal des entrées'!E:E,'Journal des entrées'!D:D,C152))</f>
        <v/>
      </c>
      <c r="F152" s="7" t="str">
        <f>IF(C152="","",SUMIFS('Journal des sorties'!F:F,'Journal des sorties'!E:E,C152))</f>
        <v/>
      </c>
      <c r="G152" s="2" t="str">
        <f t="shared" si="4"/>
        <v/>
      </c>
      <c r="H152" s="19" t="str">
        <f>IF(C152="","",LOOKUP(2,1/('Journal des sorties'!E152:E2147='Etat des Stocks'!C152),'Journal des sorties'!G152:G2147))</f>
        <v/>
      </c>
      <c r="I152" s="19" t="str">
        <f t="shared" si="5"/>
        <v/>
      </c>
    </row>
    <row r="153" spans="2:9" x14ac:dyDescent="0.25">
      <c r="B153" s="114"/>
      <c r="C153" s="115"/>
      <c r="D153" s="115"/>
      <c r="E153" s="7" t="str">
        <f>IF(C153="","",SUMIFS('Journal des entrées'!E:E,'Journal des entrées'!D:D,C153))</f>
        <v/>
      </c>
      <c r="F153" s="7" t="str">
        <f>IF(C153="","",SUMIFS('Journal des sorties'!F:F,'Journal des sorties'!E:E,C153))</f>
        <v/>
      </c>
      <c r="G153" s="2" t="str">
        <f t="shared" si="4"/>
        <v/>
      </c>
      <c r="H153" s="19" t="str">
        <f>IF(C153="","",LOOKUP(2,1/('Journal des sorties'!E153:E2148='Etat des Stocks'!C153),'Journal des sorties'!G153:G2148))</f>
        <v/>
      </c>
      <c r="I153" s="19" t="str">
        <f t="shared" si="5"/>
        <v/>
      </c>
    </row>
    <row r="154" spans="2:9" x14ac:dyDescent="0.25">
      <c r="B154" s="114"/>
      <c r="C154" s="115"/>
      <c r="D154" s="115"/>
      <c r="E154" s="7" t="str">
        <f>IF(C154="","",SUMIFS('Journal des entrées'!E:E,'Journal des entrées'!D:D,C154))</f>
        <v/>
      </c>
      <c r="F154" s="7" t="str">
        <f>IF(C154="","",SUMIFS('Journal des sorties'!F:F,'Journal des sorties'!E:E,C154))</f>
        <v/>
      </c>
      <c r="G154" s="2" t="str">
        <f t="shared" si="4"/>
        <v/>
      </c>
      <c r="H154" s="19" t="str">
        <f>IF(C154="","",LOOKUP(2,1/('Journal des sorties'!E154:E2149='Etat des Stocks'!C154),'Journal des sorties'!G154:G2149))</f>
        <v/>
      </c>
      <c r="I154" s="19" t="str">
        <f t="shared" si="5"/>
        <v/>
      </c>
    </row>
    <row r="155" spans="2:9" x14ac:dyDescent="0.25">
      <c r="B155" s="114"/>
      <c r="C155" s="115"/>
      <c r="D155" s="115"/>
      <c r="E155" s="7" t="str">
        <f>IF(C155="","",SUMIFS('Journal des entrées'!E:E,'Journal des entrées'!D:D,C155))</f>
        <v/>
      </c>
      <c r="F155" s="7" t="str">
        <f>IF(C155="","",SUMIFS('Journal des sorties'!F:F,'Journal des sorties'!E:E,C155))</f>
        <v/>
      </c>
      <c r="G155" s="2" t="str">
        <f t="shared" si="4"/>
        <v/>
      </c>
      <c r="H155" s="19" t="str">
        <f>IF(C155="","",LOOKUP(2,1/('Journal des sorties'!E155:E2150='Etat des Stocks'!C155),'Journal des sorties'!G155:G2150))</f>
        <v/>
      </c>
      <c r="I155" s="19" t="str">
        <f t="shared" si="5"/>
        <v/>
      </c>
    </row>
    <row r="156" spans="2:9" x14ac:dyDescent="0.25">
      <c r="B156" s="114"/>
      <c r="C156" s="115"/>
      <c r="D156" s="115"/>
      <c r="E156" s="7" t="str">
        <f>IF(C156="","",SUMIFS('Journal des entrées'!E:E,'Journal des entrées'!D:D,C156))</f>
        <v/>
      </c>
      <c r="F156" s="7" t="str">
        <f>IF(C156="","",SUMIFS('Journal des sorties'!F:F,'Journal des sorties'!E:E,C156))</f>
        <v/>
      </c>
      <c r="G156" s="2" t="str">
        <f t="shared" si="4"/>
        <v/>
      </c>
      <c r="H156" s="19" t="str">
        <f>IF(C156="","",LOOKUP(2,1/('Journal des sorties'!E156:E2151='Etat des Stocks'!C156),'Journal des sorties'!G156:G2151))</f>
        <v/>
      </c>
      <c r="I156" s="19" t="str">
        <f t="shared" si="5"/>
        <v/>
      </c>
    </row>
    <row r="157" spans="2:9" x14ac:dyDescent="0.25">
      <c r="B157" s="114"/>
      <c r="C157" s="115"/>
      <c r="D157" s="115"/>
      <c r="E157" s="7" t="str">
        <f>IF(C157="","",SUMIFS('Journal des entrées'!E:E,'Journal des entrées'!D:D,C157))</f>
        <v/>
      </c>
      <c r="F157" s="7" t="str">
        <f>IF(C157="","",SUMIFS('Journal des sorties'!F:F,'Journal des sorties'!E:E,C157))</f>
        <v/>
      </c>
      <c r="G157" s="2" t="str">
        <f t="shared" si="4"/>
        <v/>
      </c>
      <c r="H157" s="19" t="str">
        <f>IF(C157="","",LOOKUP(2,1/('Journal des sorties'!E157:E2152='Etat des Stocks'!C157),'Journal des sorties'!G157:G2152))</f>
        <v/>
      </c>
      <c r="I157" s="19" t="str">
        <f t="shared" si="5"/>
        <v/>
      </c>
    </row>
    <row r="158" spans="2:9" x14ac:dyDescent="0.25">
      <c r="B158" s="114"/>
      <c r="C158" s="115"/>
      <c r="D158" s="115"/>
      <c r="E158" s="7" t="str">
        <f>IF(C158="","",SUMIFS('Journal des entrées'!E:E,'Journal des entrées'!D:D,C158))</f>
        <v/>
      </c>
      <c r="F158" s="7" t="str">
        <f>IF(C158="","",SUMIFS('Journal des sorties'!F:F,'Journal des sorties'!E:E,C158))</f>
        <v/>
      </c>
      <c r="G158" s="2" t="str">
        <f t="shared" si="4"/>
        <v/>
      </c>
      <c r="H158" s="19" t="str">
        <f>IF(C158="","",LOOKUP(2,1/('Journal des sorties'!E158:E2153='Etat des Stocks'!C158),'Journal des sorties'!G158:G2153))</f>
        <v/>
      </c>
      <c r="I158" s="19" t="str">
        <f t="shared" si="5"/>
        <v/>
      </c>
    </row>
    <row r="159" spans="2:9" x14ac:dyDescent="0.25">
      <c r="B159" s="114"/>
      <c r="C159" s="115"/>
      <c r="D159" s="115"/>
      <c r="E159" s="7" t="str">
        <f>IF(C159="","",SUMIFS('Journal des entrées'!E:E,'Journal des entrées'!D:D,C159))</f>
        <v/>
      </c>
      <c r="F159" s="7" t="str">
        <f>IF(C159="","",SUMIFS('Journal des sorties'!F:F,'Journal des sorties'!E:E,C159))</f>
        <v/>
      </c>
      <c r="G159" s="2" t="str">
        <f t="shared" si="4"/>
        <v/>
      </c>
      <c r="H159" s="19" t="str">
        <f>IF(C159="","",LOOKUP(2,1/('Journal des sorties'!E159:E2154='Etat des Stocks'!C159),'Journal des sorties'!G159:G2154))</f>
        <v/>
      </c>
      <c r="I159" s="19" t="str">
        <f t="shared" si="5"/>
        <v/>
      </c>
    </row>
    <row r="160" spans="2:9" x14ac:dyDescent="0.25">
      <c r="B160" s="114"/>
      <c r="C160" s="115"/>
      <c r="D160" s="115"/>
      <c r="E160" s="7" t="str">
        <f>IF(C160="","",SUMIFS('Journal des entrées'!E:E,'Journal des entrées'!D:D,C160))</f>
        <v/>
      </c>
      <c r="F160" s="7" t="str">
        <f>IF(C160="","",SUMIFS('Journal des sorties'!F:F,'Journal des sorties'!E:E,C160))</f>
        <v/>
      </c>
      <c r="G160" s="2" t="str">
        <f t="shared" si="4"/>
        <v/>
      </c>
      <c r="H160" s="19" t="str">
        <f>IF(C160="","",LOOKUP(2,1/('Journal des sorties'!E160:E2155='Etat des Stocks'!C160),'Journal des sorties'!G160:G2155))</f>
        <v/>
      </c>
      <c r="I160" s="19" t="str">
        <f t="shared" si="5"/>
        <v/>
      </c>
    </row>
    <row r="161" spans="2:9" x14ac:dyDescent="0.25">
      <c r="B161" s="114"/>
      <c r="C161" s="115"/>
      <c r="D161" s="115"/>
      <c r="E161" s="7" t="str">
        <f>IF(C161="","",SUMIFS('Journal des entrées'!E:E,'Journal des entrées'!D:D,C161))</f>
        <v/>
      </c>
      <c r="F161" s="7" t="str">
        <f>IF(C161="","",SUMIFS('Journal des sorties'!F:F,'Journal des sorties'!E:E,C161))</f>
        <v/>
      </c>
      <c r="G161" s="2" t="str">
        <f t="shared" si="4"/>
        <v/>
      </c>
      <c r="H161" s="19" t="str">
        <f>IF(C161="","",LOOKUP(2,1/('Journal des sorties'!E161:E2156='Etat des Stocks'!C161),'Journal des sorties'!G161:G2156))</f>
        <v/>
      </c>
      <c r="I161" s="19" t="str">
        <f t="shared" si="5"/>
        <v/>
      </c>
    </row>
    <row r="162" spans="2:9" x14ac:dyDescent="0.25">
      <c r="B162" s="114"/>
      <c r="C162" s="115"/>
      <c r="D162" s="115"/>
      <c r="E162" s="7" t="str">
        <f>IF(C162="","",SUMIFS('Journal des entrées'!E:E,'Journal des entrées'!D:D,C162))</f>
        <v/>
      </c>
      <c r="F162" s="7" t="str">
        <f>IF(C162="","",SUMIFS('Journal des sorties'!F:F,'Journal des sorties'!E:E,C162))</f>
        <v/>
      </c>
      <c r="G162" s="2" t="str">
        <f t="shared" si="4"/>
        <v/>
      </c>
      <c r="H162" s="19" t="str">
        <f>IF(C162="","",LOOKUP(2,1/('Journal des sorties'!E162:E2157='Etat des Stocks'!C162),'Journal des sorties'!G162:G2157))</f>
        <v/>
      </c>
      <c r="I162" s="19" t="str">
        <f t="shared" si="5"/>
        <v/>
      </c>
    </row>
    <row r="163" spans="2:9" x14ac:dyDescent="0.25">
      <c r="B163" s="114"/>
      <c r="C163" s="115"/>
      <c r="D163" s="115"/>
      <c r="E163" s="7" t="str">
        <f>IF(C163="","",SUMIFS('Journal des entrées'!E:E,'Journal des entrées'!D:D,C163))</f>
        <v/>
      </c>
      <c r="F163" s="7" t="str">
        <f>IF(C163="","",SUMIFS('Journal des sorties'!F:F,'Journal des sorties'!E:E,C163))</f>
        <v/>
      </c>
      <c r="G163" s="2" t="str">
        <f t="shared" si="4"/>
        <v/>
      </c>
      <c r="H163" s="19" t="str">
        <f>IF(C163="","",LOOKUP(2,1/('Journal des sorties'!E163:E2158='Etat des Stocks'!C163),'Journal des sorties'!G163:G2158))</f>
        <v/>
      </c>
      <c r="I163" s="19" t="str">
        <f t="shared" si="5"/>
        <v/>
      </c>
    </row>
    <row r="164" spans="2:9" x14ac:dyDescent="0.25">
      <c r="B164" s="114"/>
      <c r="C164" s="115"/>
      <c r="D164" s="115"/>
      <c r="E164" s="7" t="str">
        <f>IF(C164="","",SUMIFS('Journal des entrées'!E:E,'Journal des entrées'!D:D,C164))</f>
        <v/>
      </c>
      <c r="F164" s="7" t="str">
        <f>IF(C164="","",SUMIFS('Journal des sorties'!F:F,'Journal des sorties'!E:E,C164))</f>
        <v/>
      </c>
      <c r="G164" s="2" t="str">
        <f t="shared" si="4"/>
        <v/>
      </c>
      <c r="H164" s="19" t="str">
        <f>IF(C164="","",LOOKUP(2,1/('Journal des sorties'!E164:E2159='Etat des Stocks'!C164),'Journal des sorties'!G164:G2159))</f>
        <v/>
      </c>
      <c r="I164" s="19" t="str">
        <f t="shared" si="5"/>
        <v/>
      </c>
    </row>
    <row r="165" spans="2:9" x14ac:dyDescent="0.25">
      <c r="B165" s="114"/>
      <c r="C165" s="115"/>
      <c r="D165" s="115"/>
      <c r="E165" s="7" t="str">
        <f>IF(C165="","",SUMIFS('Journal des entrées'!E:E,'Journal des entrées'!D:D,C165))</f>
        <v/>
      </c>
      <c r="F165" s="7" t="str">
        <f>IF(C165="","",SUMIFS('Journal des sorties'!F:F,'Journal des sorties'!E:E,C165))</f>
        <v/>
      </c>
      <c r="G165" s="2" t="str">
        <f t="shared" si="4"/>
        <v/>
      </c>
      <c r="H165" s="19" t="str">
        <f>IF(C165="","",LOOKUP(2,1/('Journal des sorties'!E165:E2160='Etat des Stocks'!C165),'Journal des sorties'!G165:G2160))</f>
        <v/>
      </c>
      <c r="I165" s="19" t="str">
        <f t="shared" si="5"/>
        <v/>
      </c>
    </row>
    <row r="166" spans="2:9" x14ac:dyDescent="0.25">
      <c r="B166" s="114"/>
      <c r="C166" s="115"/>
      <c r="D166" s="115"/>
      <c r="E166" s="7" t="str">
        <f>IF(C166="","",SUMIFS('Journal des entrées'!E:E,'Journal des entrées'!D:D,C166))</f>
        <v/>
      </c>
      <c r="F166" s="7" t="str">
        <f>IF(C166="","",SUMIFS('Journal des sorties'!F:F,'Journal des sorties'!E:E,C166))</f>
        <v/>
      </c>
      <c r="G166" s="2" t="str">
        <f t="shared" si="4"/>
        <v/>
      </c>
      <c r="H166" s="19" t="str">
        <f>IF(C166="","",LOOKUP(2,1/('Journal des sorties'!E166:E2161='Etat des Stocks'!C166),'Journal des sorties'!G166:G2161))</f>
        <v/>
      </c>
      <c r="I166" s="19" t="str">
        <f t="shared" si="5"/>
        <v/>
      </c>
    </row>
    <row r="167" spans="2:9" x14ac:dyDescent="0.25">
      <c r="B167" s="114"/>
      <c r="C167" s="115"/>
      <c r="D167" s="115"/>
      <c r="E167" s="7" t="str">
        <f>IF(C167="","",SUMIFS('Journal des entrées'!E:E,'Journal des entrées'!D:D,C167))</f>
        <v/>
      </c>
      <c r="F167" s="7" t="str">
        <f>IF(C167="","",SUMIFS('Journal des sorties'!F:F,'Journal des sorties'!E:E,C167))</f>
        <v/>
      </c>
      <c r="G167" s="2" t="str">
        <f t="shared" si="4"/>
        <v/>
      </c>
      <c r="H167" s="19" t="str">
        <f>IF(C167="","",LOOKUP(2,1/('Journal des sorties'!E167:E2162='Etat des Stocks'!C167),'Journal des sorties'!G167:G2162))</f>
        <v/>
      </c>
      <c r="I167" s="19" t="str">
        <f t="shared" si="5"/>
        <v/>
      </c>
    </row>
    <row r="168" spans="2:9" x14ac:dyDescent="0.25">
      <c r="B168" s="114"/>
      <c r="C168" s="115"/>
      <c r="D168" s="115"/>
      <c r="E168" s="7" t="str">
        <f>IF(C168="","",SUMIFS('Journal des entrées'!E:E,'Journal des entrées'!D:D,C168))</f>
        <v/>
      </c>
      <c r="F168" s="7" t="str">
        <f>IF(C168="","",SUMIFS('Journal des sorties'!F:F,'Journal des sorties'!E:E,C168))</f>
        <v/>
      </c>
      <c r="G168" s="2" t="str">
        <f t="shared" si="4"/>
        <v/>
      </c>
      <c r="H168" s="19" t="str">
        <f>IF(C168="","",LOOKUP(2,1/('Journal des sorties'!E168:E2163='Etat des Stocks'!C168),'Journal des sorties'!G168:G2163))</f>
        <v/>
      </c>
      <c r="I168" s="19" t="str">
        <f t="shared" si="5"/>
        <v/>
      </c>
    </row>
    <row r="169" spans="2:9" x14ac:dyDescent="0.25">
      <c r="B169" s="114"/>
      <c r="C169" s="115"/>
      <c r="D169" s="115"/>
      <c r="E169" s="7" t="str">
        <f>IF(C169="","",SUMIFS('Journal des entrées'!E:E,'Journal des entrées'!D:D,C169))</f>
        <v/>
      </c>
      <c r="F169" s="7" t="str">
        <f>IF(C169="","",SUMIFS('Journal des sorties'!F:F,'Journal des sorties'!E:E,C169))</f>
        <v/>
      </c>
      <c r="G169" s="2" t="str">
        <f t="shared" si="4"/>
        <v/>
      </c>
      <c r="H169" s="19" t="str">
        <f>IF(C169="","",LOOKUP(2,1/('Journal des sorties'!E169:E2164='Etat des Stocks'!C169),'Journal des sorties'!G169:G2164))</f>
        <v/>
      </c>
      <c r="I169" s="19" t="str">
        <f t="shared" si="5"/>
        <v/>
      </c>
    </row>
    <row r="170" spans="2:9" x14ac:dyDescent="0.25">
      <c r="B170" s="114"/>
      <c r="C170" s="115"/>
      <c r="D170" s="115"/>
      <c r="E170" s="7" t="str">
        <f>IF(C170="","",SUMIFS('Journal des entrées'!E:E,'Journal des entrées'!D:D,C170))</f>
        <v/>
      </c>
      <c r="F170" s="7" t="str">
        <f>IF(C170="","",SUMIFS('Journal des sorties'!F:F,'Journal des sorties'!E:E,C170))</f>
        <v/>
      </c>
      <c r="G170" s="2" t="str">
        <f t="shared" si="4"/>
        <v/>
      </c>
      <c r="H170" s="19" t="str">
        <f>IF(C170="","",LOOKUP(2,1/('Journal des sorties'!E170:E2165='Etat des Stocks'!C170),'Journal des sorties'!G170:G2165))</f>
        <v/>
      </c>
      <c r="I170" s="19" t="str">
        <f t="shared" si="5"/>
        <v/>
      </c>
    </row>
    <row r="171" spans="2:9" x14ac:dyDescent="0.25">
      <c r="B171" s="114"/>
      <c r="C171" s="115"/>
      <c r="D171" s="115"/>
      <c r="E171" s="7" t="str">
        <f>IF(C171="","",SUMIFS('Journal des entrées'!E:E,'Journal des entrées'!D:D,C171))</f>
        <v/>
      </c>
      <c r="F171" s="7" t="str">
        <f>IF(C171="","",SUMIFS('Journal des sorties'!F:F,'Journal des sorties'!E:E,C171))</f>
        <v/>
      </c>
      <c r="G171" s="2" t="str">
        <f t="shared" si="4"/>
        <v/>
      </c>
      <c r="H171" s="19" t="str">
        <f>IF(C171="","",LOOKUP(2,1/('Journal des sorties'!E171:E2166='Etat des Stocks'!C171),'Journal des sorties'!G171:G2166))</f>
        <v/>
      </c>
      <c r="I171" s="19" t="str">
        <f t="shared" si="5"/>
        <v/>
      </c>
    </row>
    <row r="172" spans="2:9" x14ac:dyDescent="0.25">
      <c r="B172" s="114"/>
      <c r="C172" s="115"/>
      <c r="D172" s="115"/>
      <c r="E172" s="7" t="str">
        <f>IF(C172="","",SUMIFS('Journal des entrées'!E:E,'Journal des entrées'!D:D,C172))</f>
        <v/>
      </c>
      <c r="F172" s="7" t="str">
        <f>IF(C172="","",SUMIFS('Journal des sorties'!F:F,'Journal des sorties'!E:E,C172))</f>
        <v/>
      </c>
      <c r="G172" s="2" t="str">
        <f t="shared" si="4"/>
        <v/>
      </c>
      <c r="H172" s="19" t="str">
        <f>IF(C172="","",LOOKUP(2,1/('Journal des sorties'!E172:E2167='Etat des Stocks'!C172),'Journal des sorties'!G172:G2167))</f>
        <v/>
      </c>
      <c r="I172" s="19" t="str">
        <f t="shared" si="5"/>
        <v/>
      </c>
    </row>
    <row r="173" spans="2:9" x14ac:dyDescent="0.25">
      <c r="B173" s="114"/>
      <c r="C173" s="115"/>
      <c r="D173" s="115"/>
      <c r="E173" s="7" t="str">
        <f>IF(C173="","",SUMIFS('Journal des entrées'!E:E,'Journal des entrées'!D:D,C173))</f>
        <v/>
      </c>
      <c r="F173" s="7" t="str">
        <f>IF(C173="","",SUMIFS('Journal des sorties'!F:F,'Journal des sorties'!E:E,C173))</f>
        <v/>
      </c>
      <c r="G173" s="2" t="str">
        <f t="shared" si="4"/>
        <v/>
      </c>
      <c r="H173" s="19" t="str">
        <f>IF(C173="","",LOOKUP(2,1/('Journal des sorties'!E173:E2168='Etat des Stocks'!C173),'Journal des sorties'!G173:G2168))</f>
        <v/>
      </c>
      <c r="I173" s="19" t="str">
        <f t="shared" si="5"/>
        <v/>
      </c>
    </row>
    <row r="174" spans="2:9" x14ac:dyDescent="0.25">
      <c r="B174" s="114"/>
      <c r="C174" s="115"/>
      <c r="D174" s="115"/>
      <c r="E174" s="7" t="str">
        <f>IF(C174="","",SUMIFS('Journal des entrées'!E:E,'Journal des entrées'!D:D,C174))</f>
        <v/>
      </c>
      <c r="F174" s="7" t="str">
        <f>IF(C174="","",SUMIFS('Journal des sorties'!F:F,'Journal des sorties'!E:E,C174))</f>
        <v/>
      </c>
      <c r="G174" s="2" t="str">
        <f t="shared" si="4"/>
        <v/>
      </c>
      <c r="H174" s="19" t="str">
        <f>IF(C174="","",LOOKUP(2,1/('Journal des sorties'!E174:E2169='Etat des Stocks'!C174),'Journal des sorties'!G174:G2169))</f>
        <v/>
      </c>
      <c r="I174" s="19" t="str">
        <f t="shared" si="5"/>
        <v/>
      </c>
    </row>
    <row r="175" spans="2:9" x14ac:dyDescent="0.25">
      <c r="B175" s="114"/>
      <c r="C175" s="115"/>
      <c r="D175" s="115"/>
      <c r="E175" s="7" t="str">
        <f>IF(C175="","",SUMIFS('Journal des entrées'!E:E,'Journal des entrées'!D:D,C175))</f>
        <v/>
      </c>
      <c r="F175" s="7" t="str">
        <f>IF(C175="","",SUMIFS('Journal des sorties'!F:F,'Journal des sorties'!E:E,C175))</f>
        <v/>
      </c>
      <c r="G175" s="2" t="str">
        <f t="shared" si="4"/>
        <v/>
      </c>
      <c r="H175" s="19" t="str">
        <f>IF(C175="","",LOOKUP(2,1/('Journal des sorties'!E175:E2170='Etat des Stocks'!C175),'Journal des sorties'!G175:G2170))</f>
        <v/>
      </c>
      <c r="I175" s="19" t="str">
        <f t="shared" si="5"/>
        <v/>
      </c>
    </row>
    <row r="176" spans="2:9" x14ac:dyDescent="0.25">
      <c r="B176" s="114"/>
      <c r="C176" s="115"/>
      <c r="D176" s="115"/>
      <c r="E176" s="7" t="str">
        <f>IF(C176="","",SUMIFS('Journal des entrées'!E:E,'Journal des entrées'!D:D,C176))</f>
        <v/>
      </c>
      <c r="F176" s="7" t="str">
        <f>IF(C176="","",SUMIFS('Journal des sorties'!F:F,'Journal des sorties'!E:E,C176))</f>
        <v/>
      </c>
      <c r="G176" s="2" t="str">
        <f t="shared" si="4"/>
        <v/>
      </c>
      <c r="H176" s="19" t="str">
        <f>IF(C176="","",LOOKUP(2,1/('Journal des sorties'!E176:E2171='Etat des Stocks'!C176),'Journal des sorties'!G176:G2171))</f>
        <v/>
      </c>
      <c r="I176" s="19" t="str">
        <f t="shared" si="5"/>
        <v/>
      </c>
    </row>
    <row r="177" spans="2:9" x14ac:dyDescent="0.25">
      <c r="B177" s="114"/>
      <c r="C177" s="115"/>
      <c r="D177" s="115"/>
      <c r="E177" s="7" t="str">
        <f>IF(C177="","",SUMIFS('Journal des entrées'!E:E,'Journal des entrées'!D:D,C177))</f>
        <v/>
      </c>
      <c r="F177" s="7" t="str">
        <f>IF(C177="","",SUMIFS('Journal des sorties'!F:F,'Journal des sorties'!E:E,C177))</f>
        <v/>
      </c>
      <c r="G177" s="2" t="str">
        <f t="shared" si="4"/>
        <v/>
      </c>
      <c r="H177" s="19" t="str">
        <f>IF(C177="","",LOOKUP(2,1/('Journal des sorties'!E177:E2172='Etat des Stocks'!C177),'Journal des sorties'!G177:G2172))</f>
        <v/>
      </c>
      <c r="I177" s="19" t="str">
        <f t="shared" si="5"/>
        <v/>
      </c>
    </row>
    <row r="178" spans="2:9" x14ac:dyDescent="0.25">
      <c r="B178" s="114"/>
      <c r="C178" s="115"/>
      <c r="D178" s="115"/>
      <c r="E178" s="7" t="str">
        <f>IF(C178="","",SUMIFS('Journal des entrées'!E:E,'Journal des entrées'!D:D,C178))</f>
        <v/>
      </c>
      <c r="F178" s="7" t="str">
        <f>IF(C178="","",SUMIFS('Journal des sorties'!F:F,'Journal des sorties'!E:E,C178))</f>
        <v/>
      </c>
      <c r="G178" s="2" t="str">
        <f t="shared" si="4"/>
        <v/>
      </c>
      <c r="H178" s="19" t="str">
        <f>IF(C178="","",LOOKUP(2,1/('Journal des sorties'!E178:E2173='Etat des Stocks'!C178),'Journal des sorties'!G178:G2173))</f>
        <v/>
      </c>
      <c r="I178" s="19" t="str">
        <f t="shared" si="5"/>
        <v/>
      </c>
    </row>
    <row r="179" spans="2:9" x14ac:dyDescent="0.25">
      <c r="B179" s="114"/>
      <c r="C179" s="115"/>
      <c r="D179" s="115"/>
      <c r="E179" s="7" t="str">
        <f>IF(C179="","",SUMIFS('Journal des entrées'!E:E,'Journal des entrées'!D:D,C179))</f>
        <v/>
      </c>
      <c r="F179" s="7" t="str">
        <f>IF(C179="","",SUMIFS('Journal des sorties'!F:F,'Journal des sorties'!E:E,C179))</f>
        <v/>
      </c>
      <c r="G179" s="2" t="str">
        <f t="shared" si="4"/>
        <v/>
      </c>
      <c r="H179" s="19" t="str">
        <f>IF(C179="","",LOOKUP(2,1/('Journal des sorties'!E179:E2174='Etat des Stocks'!C179),'Journal des sorties'!G179:G2174))</f>
        <v/>
      </c>
      <c r="I179" s="19" t="str">
        <f t="shared" si="5"/>
        <v/>
      </c>
    </row>
    <row r="180" spans="2:9" x14ac:dyDescent="0.25">
      <c r="B180" s="114"/>
      <c r="C180" s="115"/>
      <c r="D180" s="115"/>
      <c r="E180" s="7" t="str">
        <f>IF(C180="","",SUMIFS('Journal des entrées'!E:E,'Journal des entrées'!D:D,C180))</f>
        <v/>
      </c>
      <c r="F180" s="7" t="str">
        <f>IF(C180="","",SUMIFS('Journal des sorties'!F:F,'Journal des sorties'!E:E,C180))</f>
        <v/>
      </c>
      <c r="G180" s="2" t="str">
        <f t="shared" si="4"/>
        <v/>
      </c>
      <c r="H180" s="19" t="str">
        <f>IF(C180="","",LOOKUP(2,1/('Journal des sorties'!E180:E2175='Etat des Stocks'!C180),'Journal des sorties'!G180:G2175))</f>
        <v/>
      </c>
      <c r="I180" s="19" t="str">
        <f t="shared" si="5"/>
        <v/>
      </c>
    </row>
    <row r="181" spans="2:9" x14ac:dyDescent="0.25">
      <c r="B181" s="114"/>
      <c r="C181" s="115"/>
      <c r="D181" s="115"/>
      <c r="E181" s="7" t="str">
        <f>IF(C181="","",SUMIFS('Journal des entrées'!E:E,'Journal des entrées'!D:D,C181))</f>
        <v/>
      </c>
      <c r="F181" s="7" t="str">
        <f>IF(C181="","",SUMIFS('Journal des sorties'!F:F,'Journal des sorties'!E:E,C181))</f>
        <v/>
      </c>
      <c r="G181" s="2" t="str">
        <f t="shared" si="4"/>
        <v/>
      </c>
      <c r="H181" s="19" t="str">
        <f>IF(C181="","",LOOKUP(2,1/('Journal des sorties'!E181:E2176='Etat des Stocks'!C181),'Journal des sorties'!G181:G2176))</f>
        <v/>
      </c>
      <c r="I181" s="19" t="str">
        <f t="shared" si="5"/>
        <v/>
      </c>
    </row>
    <row r="182" spans="2:9" x14ac:dyDescent="0.25">
      <c r="B182" s="114"/>
      <c r="C182" s="115"/>
      <c r="D182" s="115"/>
      <c r="E182" s="7" t="str">
        <f>IF(C182="","",SUMIFS('Journal des entrées'!E:E,'Journal des entrées'!D:D,C182))</f>
        <v/>
      </c>
      <c r="F182" s="7" t="str">
        <f>IF(C182="","",SUMIFS('Journal des sorties'!F:F,'Journal des sorties'!E:E,C182))</f>
        <v/>
      </c>
      <c r="G182" s="2" t="str">
        <f t="shared" si="4"/>
        <v/>
      </c>
      <c r="H182" s="19" t="str">
        <f>IF(C182="","",LOOKUP(2,1/('Journal des sorties'!E182:E2177='Etat des Stocks'!C182),'Journal des sorties'!G182:G2177))</f>
        <v/>
      </c>
      <c r="I182" s="19" t="str">
        <f t="shared" si="5"/>
        <v/>
      </c>
    </row>
    <row r="183" spans="2:9" x14ac:dyDescent="0.25">
      <c r="B183" s="114"/>
      <c r="C183" s="115"/>
      <c r="D183" s="115"/>
      <c r="E183" s="7" t="str">
        <f>IF(C183="","",SUMIFS('Journal des entrées'!E:E,'Journal des entrées'!D:D,C183))</f>
        <v/>
      </c>
      <c r="F183" s="7" t="str">
        <f>IF(C183="","",SUMIFS('Journal des sorties'!F:F,'Journal des sorties'!E:E,C183))</f>
        <v/>
      </c>
      <c r="G183" s="2" t="str">
        <f t="shared" si="4"/>
        <v/>
      </c>
      <c r="H183" s="19" t="str">
        <f>IF(C183="","",LOOKUP(2,1/('Journal des sorties'!E183:E2178='Etat des Stocks'!C183),'Journal des sorties'!G183:G2178))</f>
        <v/>
      </c>
      <c r="I183" s="19" t="str">
        <f t="shared" si="5"/>
        <v/>
      </c>
    </row>
    <row r="184" spans="2:9" x14ac:dyDescent="0.25">
      <c r="B184" s="114"/>
      <c r="C184" s="115"/>
      <c r="D184" s="115"/>
      <c r="E184" s="7" t="str">
        <f>IF(C184="","",SUMIFS('Journal des entrées'!E:E,'Journal des entrées'!D:D,C184))</f>
        <v/>
      </c>
      <c r="F184" s="7" t="str">
        <f>IF(C184="","",SUMIFS('Journal des sorties'!F:F,'Journal des sorties'!E:E,C184))</f>
        <v/>
      </c>
      <c r="G184" s="2" t="str">
        <f t="shared" si="4"/>
        <v/>
      </c>
      <c r="H184" s="19" t="str">
        <f>IF(C184="","",LOOKUP(2,1/('Journal des sorties'!E184:E2179='Etat des Stocks'!C184),'Journal des sorties'!G184:G2179))</f>
        <v/>
      </c>
      <c r="I184" s="19" t="str">
        <f t="shared" si="5"/>
        <v/>
      </c>
    </row>
    <row r="185" spans="2:9" x14ac:dyDescent="0.25">
      <c r="B185" s="114"/>
      <c r="C185" s="115"/>
      <c r="D185" s="115"/>
      <c r="E185" s="7" t="str">
        <f>IF(C185="","",SUMIFS('Journal des entrées'!E:E,'Journal des entrées'!D:D,C185))</f>
        <v/>
      </c>
      <c r="F185" s="7" t="str">
        <f>IF(C185="","",SUMIFS('Journal des sorties'!F:F,'Journal des sorties'!E:E,C185))</f>
        <v/>
      </c>
      <c r="G185" s="2" t="str">
        <f t="shared" si="4"/>
        <v/>
      </c>
      <c r="H185" s="19" t="str">
        <f>IF(C185="","",LOOKUP(2,1/('Journal des sorties'!E185:E2180='Etat des Stocks'!C185),'Journal des sorties'!G185:G2180))</f>
        <v/>
      </c>
      <c r="I185" s="19" t="str">
        <f t="shared" si="5"/>
        <v/>
      </c>
    </row>
    <row r="186" spans="2:9" x14ac:dyDescent="0.25">
      <c r="B186" s="114"/>
      <c r="C186" s="115"/>
      <c r="D186" s="115"/>
      <c r="E186" s="7" t="str">
        <f>IF(C186="","",SUMIFS('Journal des entrées'!E:E,'Journal des entrées'!D:D,C186))</f>
        <v/>
      </c>
      <c r="F186" s="7" t="str">
        <f>IF(C186="","",SUMIFS('Journal des sorties'!F:F,'Journal des sorties'!E:E,C186))</f>
        <v/>
      </c>
      <c r="G186" s="2" t="str">
        <f t="shared" si="4"/>
        <v/>
      </c>
      <c r="H186" s="19" t="str">
        <f>IF(C186="","",LOOKUP(2,1/('Journal des sorties'!E186:E2181='Etat des Stocks'!C186),'Journal des sorties'!G186:G2181))</f>
        <v/>
      </c>
      <c r="I186" s="19" t="str">
        <f t="shared" si="5"/>
        <v/>
      </c>
    </row>
    <row r="187" spans="2:9" x14ac:dyDescent="0.25">
      <c r="B187" s="114"/>
      <c r="C187" s="115"/>
      <c r="D187" s="115"/>
      <c r="E187" s="7" t="str">
        <f>IF(C187="","",SUMIFS('Journal des entrées'!E:E,'Journal des entrées'!D:D,C187))</f>
        <v/>
      </c>
      <c r="F187" s="7" t="str">
        <f>IF(C187="","",SUMIFS('Journal des sorties'!F:F,'Journal des sorties'!E:E,C187))</f>
        <v/>
      </c>
      <c r="G187" s="2" t="str">
        <f t="shared" si="4"/>
        <v/>
      </c>
      <c r="H187" s="19" t="str">
        <f>IF(C187="","",LOOKUP(2,1/('Journal des sorties'!E187:E2182='Etat des Stocks'!C187),'Journal des sorties'!G187:G2182))</f>
        <v/>
      </c>
      <c r="I187" s="19" t="str">
        <f t="shared" si="5"/>
        <v/>
      </c>
    </row>
    <row r="188" spans="2:9" x14ac:dyDescent="0.25">
      <c r="B188" s="114"/>
      <c r="C188" s="115"/>
      <c r="D188" s="115"/>
      <c r="E188" s="7" t="str">
        <f>IF(C188="","",SUMIFS('Journal des entrées'!E:E,'Journal des entrées'!D:D,C188))</f>
        <v/>
      </c>
      <c r="F188" s="7" t="str">
        <f>IF(C188="","",SUMIFS('Journal des sorties'!F:F,'Journal des sorties'!E:E,C188))</f>
        <v/>
      </c>
      <c r="G188" s="2" t="str">
        <f t="shared" si="4"/>
        <v/>
      </c>
      <c r="H188" s="19" t="str">
        <f>IF(C188="","",LOOKUP(2,1/('Journal des sorties'!E188:E2183='Etat des Stocks'!C188),'Journal des sorties'!G188:G2183))</f>
        <v/>
      </c>
      <c r="I188" s="19" t="str">
        <f t="shared" si="5"/>
        <v/>
      </c>
    </row>
    <row r="189" spans="2:9" x14ac:dyDescent="0.25">
      <c r="B189" s="114"/>
      <c r="C189" s="115"/>
      <c r="D189" s="115"/>
      <c r="E189" s="7" t="str">
        <f>IF(C189="","",SUMIFS('Journal des entrées'!E:E,'Journal des entrées'!D:D,C189))</f>
        <v/>
      </c>
      <c r="F189" s="7" t="str">
        <f>IF(C189="","",SUMIFS('Journal des sorties'!F:F,'Journal des sorties'!E:E,C189))</f>
        <v/>
      </c>
      <c r="G189" s="2" t="str">
        <f t="shared" si="4"/>
        <v/>
      </c>
      <c r="H189" s="19" t="str">
        <f>IF(C189="","",LOOKUP(2,1/('Journal des sorties'!E189:E2184='Etat des Stocks'!C189),'Journal des sorties'!G189:G2184))</f>
        <v/>
      </c>
      <c r="I189" s="19" t="str">
        <f t="shared" si="5"/>
        <v/>
      </c>
    </row>
    <row r="190" spans="2:9" x14ac:dyDescent="0.25">
      <c r="B190" s="114"/>
      <c r="C190" s="115"/>
      <c r="D190" s="115"/>
      <c r="E190" s="7" t="str">
        <f>IF(C190="","",SUMIFS('Journal des entrées'!E:E,'Journal des entrées'!D:D,C190))</f>
        <v/>
      </c>
      <c r="F190" s="7" t="str">
        <f>IF(C190="","",SUMIFS('Journal des sorties'!F:F,'Journal des sorties'!E:E,C190))</f>
        <v/>
      </c>
      <c r="G190" s="2" t="str">
        <f t="shared" si="4"/>
        <v/>
      </c>
      <c r="H190" s="19" t="str">
        <f>IF(C190="","",LOOKUP(2,1/('Journal des sorties'!E190:E2185='Etat des Stocks'!C190),'Journal des sorties'!G190:G2185))</f>
        <v/>
      </c>
      <c r="I190" s="19" t="str">
        <f t="shared" si="5"/>
        <v/>
      </c>
    </row>
    <row r="191" spans="2:9" x14ac:dyDescent="0.25">
      <c r="B191" s="114"/>
      <c r="C191" s="115"/>
      <c r="D191" s="115"/>
      <c r="E191" s="7" t="str">
        <f>IF(C191="","",SUMIFS('Journal des entrées'!E:E,'Journal des entrées'!D:D,C191))</f>
        <v/>
      </c>
      <c r="F191" s="7" t="str">
        <f>IF(C191="","",SUMIFS('Journal des sorties'!F:F,'Journal des sorties'!E:E,C191))</f>
        <v/>
      </c>
      <c r="G191" s="2" t="str">
        <f t="shared" si="4"/>
        <v/>
      </c>
      <c r="H191" s="19" t="str">
        <f>IF(C191="","",LOOKUP(2,1/('Journal des sorties'!E191:E2186='Etat des Stocks'!C191),'Journal des sorties'!G191:G2186))</f>
        <v/>
      </c>
      <c r="I191" s="19" t="str">
        <f t="shared" si="5"/>
        <v/>
      </c>
    </row>
    <row r="192" spans="2:9" x14ac:dyDescent="0.25">
      <c r="B192" s="114"/>
      <c r="C192" s="115"/>
      <c r="D192" s="115"/>
      <c r="E192" s="7" t="str">
        <f>IF(C192="","",SUMIFS('Journal des entrées'!E:E,'Journal des entrées'!D:D,C192))</f>
        <v/>
      </c>
      <c r="F192" s="7" t="str">
        <f>IF(C192="","",SUMIFS('Journal des sorties'!F:F,'Journal des sorties'!E:E,C192))</f>
        <v/>
      </c>
      <c r="G192" s="2" t="str">
        <f t="shared" si="4"/>
        <v/>
      </c>
      <c r="H192" s="19" t="str">
        <f>IF(C192="","",LOOKUP(2,1/('Journal des sorties'!E192:E2187='Etat des Stocks'!C192),'Journal des sorties'!G192:G2187))</f>
        <v/>
      </c>
      <c r="I192" s="19" t="str">
        <f t="shared" si="5"/>
        <v/>
      </c>
    </row>
    <row r="193" spans="2:9" x14ac:dyDescent="0.25">
      <c r="B193" s="114"/>
      <c r="C193" s="115"/>
      <c r="D193" s="115"/>
      <c r="E193" s="7" t="str">
        <f>IF(C193="","",SUMIFS('Journal des entrées'!E:E,'Journal des entrées'!D:D,C193))</f>
        <v/>
      </c>
      <c r="F193" s="7" t="str">
        <f>IF(C193="","",SUMIFS('Journal des sorties'!F:F,'Journal des sorties'!E:E,C193))</f>
        <v/>
      </c>
      <c r="G193" s="2" t="str">
        <f t="shared" si="4"/>
        <v/>
      </c>
      <c r="H193" s="19" t="str">
        <f>IF(C193="","",LOOKUP(2,1/('Journal des sorties'!E193:E2188='Etat des Stocks'!C193),'Journal des sorties'!G193:G2188))</f>
        <v/>
      </c>
      <c r="I193" s="19" t="str">
        <f t="shared" si="5"/>
        <v/>
      </c>
    </row>
    <row r="194" spans="2:9" x14ac:dyDescent="0.25">
      <c r="B194" s="114"/>
      <c r="C194" s="115"/>
      <c r="D194" s="115"/>
      <c r="E194" s="7" t="str">
        <f>IF(C194="","",SUMIFS('Journal des entrées'!E:E,'Journal des entrées'!D:D,C194))</f>
        <v/>
      </c>
      <c r="F194" s="7" t="str">
        <f>IF(C194="","",SUMIFS('Journal des sorties'!F:F,'Journal des sorties'!E:E,C194))</f>
        <v/>
      </c>
      <c r="G194" s="2" t="str">
        <f t="shared" si="4"/>
        <v/>
      </c>
      <c r="H194" s="19" t="str">
        <f>IF(C194="","",LOOKUP(2,1/('Journal des sorties'!E194:E2189='Etat des Stocks'!C194),'Journal des sorties'!G194:G2189))</f>
        <v/>
      </c>
      <c r="I194" s="19" t="str">
        <f t="shared" si="5"/>
        <v/>
      </c>
    </row>
    <row r="195" spans="2:9" x14ac:dyDescent="0.25">
      <c r="B195" s="114"/>
      <c r="C195" s="115"/>
      <c r="D195" s="115"/>
      <c r="E195" s="7" t="str">
        <f>IF(C195="","",SUMIFS('Journal des entrées'!E:E,'Journal des entrées'!D:D,C195))</f>
        <v/>
      </c>
      <c r="F195" s="7" t="str">
        <f>IF(C195="","",SUMIFS('Journal des sorties'!F:F,'Journal des sorties'!E:E,C195))</f>
        <v/>
      </c>
      <c r="G195" s="2" t="str">
        <f t="shared" si="4"/>
        <v/>
      </c>
      <c r="H195" s="19" t="str">
        <f>IF(C195="","",LOOKUP(2,1/('Journal des sorties'!E195:E2190='Etat des Stocks'!C195),'Journal des sorties'!G195:G2190))</f>
        <v/>
      </c>
      <c r="I195" s="19" t="str">
        <f t="shared" si="5"/>
        <v/>
      </c>
    </row>
    <row r="196" spans="2:9" x14ac:dyDescent="0.25">
      <c r="B196" s="114"/>
      <c r="C196" s="115"/>
      <c r="D196" s="115"/>
      <c r="E196" s="7" t="str">
        <f>IF(C196="","",SUMIFS('Journal des entrées'!E:E,'Journal des entrées'!D:D,C196))</f>
        <v/>
      </c>
      <c r="F196" s="7" t="str">
        <f>IF(C196="","",SUMIFS('Journal des sorties'!F:F,'Journal des sorties'!E:E,C196))</f>
        <v/>
      </c>
      <c r="G196" s="2" t="str">
        <f t="shared" si="4"/>
        <v/>
      </c>
      <c r="H196" s="19" t="str">
        <f>IF(C196="","",LOOKUP(2,1/('Journal des sorties'!E196:E2191='Etat des Stocks'!C196),'Journal des sorties'!G196:G2191))</f>
        <v/>
      </c>
      <c r="I196" s="19" t="str">
        <f t="shared" si="5"/>
        <v/>
      </c>
    </row>
    <row r="197" spans="2:9" x14ac:dyDescent="0.25">
      <c r="B197" s="114"/>
      <c r="C197" s="115"/>
      <c r="D197" s="115"/>
      <c r="E197" s="7" t="str">
        <f>IF(C197="","",SUMIFS('Journal des entrées'!E:E,'Journal des entrées'!D:D,C197))</f>
        <v/>
      </c>
      <c r="F197" s="7" t="str">
        <f>IF(C197="","",SUMIFS('Journal des sorties'!F:F,'Journal des sorties'!E:E,C197))</f>
        <v/>
      </c>
      <c r="G197" s="2" t="str">
        <f t="shared" si="4"/>
        <v/>
      </c>
      <c r="H197" s="19" t="str">
        <f>IF(C197="","",LOOKUP(2,1/('Journal des sorties'!E197:E2192='Etat des Stocks'!C197),'Journal des sorties'!G197:G2192))</f>
        <v/>
      </c>
      <c r="I197" s="19" t="str">
        <f t="shared" si="5"/>
        <v/>
      </c>
    </row>
    <row r="198" spans="2:9" x14ac:dyDescent="0.25">
      <c r="B198" s="114"/>
      <c r="C198" s="115"/>
      <c r="D198" s="115"/>
      <c r="E198" s="7" t="str">
        <f>IF(C198="","",SUMIFS('Journal des entrées'!E:E,'Journal des entrées'!D:D,C198))</f>
        <v/>
      </c>
      <c r="F198" s="7" t="str">
        <f>IF(C198="","",SUMIFS('Journal des sorties'!F:F,'Journal des sorties'!E:E,C198))</f>
        <v/>
      </c>
      <c r="G198" s="2" t="str">
        <f t="shared" si="4"/>
        <v/>
      </c>
      <c r="H198" s="19" t="str">
        <f>IF(C198="","",LOOKUP(2,1/('Journal des sorties'!E198:E2193='Etat des Stocks'!C198),'Journal des sorties'!G198:G2193))</f>
        <v/>
      </c>
      <c r="I198" s="19" t="str">
        <f t="shared" si="5"/>
        <v/>
      </c>
    </row>
    <row r="199" spans="2:9" x14ac:dyDescent="0.25">
      <c r="B199" s="114"/>
      <c r="C199" s="115"/>
      <c r="D199" s="115"/>
      <c r="E199" s="7" t="str">
        <f>IF(C199="","",SUMIFS('Journal des entrées'!E:E,'Journal des entrées'!D:D,C199))</f>
        <v/>
      </c>
      <c r="F199" s="7" t="str">
        <f>IF(C199="","",SUMIFS('Journal des sorties'!F:F,'Journal des sorties'!E:E,C199))</f>
        <v/>
      </c>
      <c r="G199" s="2" t="str">
        <f t="shared" ref="G199:G262" si="6">IF(D199="","",D199+E199-F199)</f>
        <v/>
      </c>
      <c r="H199" s="19" t="str">
        <f>IF(C199="","",LOOKUP(2,1/('Journal des sorties'!E199:E2194='Etat des Stocks'!C199),'Journal des sorties'!G199:G2194))</f>
        <v/>
      </c>
      <c r="I199" s="19" t="str">
        <f t="shared" ref="I199:I262" si="7">IF(H199="","",G199*H199)</f>
        <v/>
      </c>
    </row>
    <row r="200" spans="2:9" x14ac:dyDescent="0.25">
      <c r="B200" s="114"/>
      <c r="C200" s="115"/>
      <c r="D200" s="115"/>
      <c r="E200" s="7" t="str">
        <f>IF(C200="","",SUMIFS('Journal des entrées'!E:E,'Journal des entrées'!D:D,C200))</f>
        <v/>
      </c>
      <c r="F200" s="7" t="str">
        <f>IF(C200="","",SUMIFS('Journal des sorties'!F:F,'Journal des sorties'!E:E,C200))</f>
        <v/>
      </c>
      <c r="G200" s="2" t="str">
        <f t="shared" si="6"/>
        <v/>
      </c>
      <c r="H200" s="19" t="str">
        <f>IF(C200="","",LOOKUP(2,1/('Journal des sorties'!E200:E2195='Etat des Stocks'!C200),'Journal des sorties'!G200:G2195))</f>
        <v/>
      </c>
      <c r="I200" s="19" t="str">
        <f t="shared" si="7"/>
        <v/>
      </c>
    </row>
    <row r="201" spans="2:9" x14ac:dyDescent="0.25">
      <c r="B201" s="114"/>
      <c r="C201" s="115"/>
      <c r="D201" s="115"/>
      <c r="E201" s="7" t="str">
        <f>IF(C201="","",SUMIFS('Journal des entrées'!E:E,'Journal des entrées'!D:D,C201))</f>
        <v/>
      </c>
      <c r="F201" s="7" t="str">
        <f>IF(C201="","",SUMIFS('Journal des sorties'!F:F,'Journal des sorties'!E:E,C201))</f>
        <v/>
      </c>
      <c r="G201" s="2" t="str">
        <f t="shared" si="6"/>
        <v/>
      </c>
      <c r="H201" s="19" t="str">
        <f>IF(C201="","",LOOKUP(2,1/('Journal des sorties'!E201:E2196='Etat des Stocks'!C201),'Journal des sorties'!G201:G2196))</f>
        <v/>
      </c>
      <c r="I201" s="19" t="str">
        <f t="shared" si="7"/>
        <v/>
      </c>
    </row>
    <row r="202" spans="2:9" x14ac:dyDescent="0.25">
      <c r="B202" s="114"/>
      <c r="C202" s="115"/>
      <c r="D202" s="115"/>
      <c r="E202" s="7" t="str">
        <f>IF(C202="","",SUMIFS('Journal des entrées'!E:E,'Journal des entrées'!D:D,C202))</f>
        <v/>
      </c>
      <c r="F202" s="7" t="str">
        <f>IF(C202="","",SUMIFS('Journal des sorties'!F:F,'Journal des sorties'!E:E,C202))</f>
        <v/>
      </c>
      <c r="G202" s="2" t="str">
        <f t="shared" si="6"/>
        <v/>
      </c>
      <c r="H202" s="19" t="str">
        <f>IF(C202="","",LOOKUP(2,1/('Journal des sorties'!E202:E2197='Etat des Stocks'!C202),'Journal des sorties'!G202:G2197))</f>
        <v/>
      </c>
      <c r="I202" s="19" t="str">
        <f t="shared" si="7"/>
        <v/>
      </c>
    </row>
    <row r="203" spans="2:9" x14ac:dyDescent="0.25">
      <c r="B203" s="114"/>
      <c r="C203" s="115"/>
      <c r="D203" s="115"/>
      <c r="E203" s="7" t="str">
        <f>IF(C203="","",SUMIFS('Journal des entrées'!E:E,'Journal des entrées'!D:D,C203))</f>
        <v/>
      </c>
      <c r="F203" s="7" t="str">
        <f>IF(C203="","",SUMIFS('Journal des sorties'!F:F,'Journal des sorties'!E:E,C203))</f>
        <v/>
      </c>
      <c r="G203" s="2" t="str">
        <f t="shared" si="6"/>
        <v/>
      </c>
      <c r="H203" s="19" t="str">
        <f>IF(C203="","",LOOKUP(2,1/('Journal des sorties'!E203:E2198='Etat des Stocks'!C203),'Journal des sorties'!G203:G2198))</f>
        <v/>
      </c>
      <c r="I203" s="19" t="str">
        <f t="shared" si="7"/>
        <v/>
      </c>
    </row>
    <row r="204" spans="2:9" x14ac:dyDescent="0.25">
      <c r="B204" s="114"/>
      <c r="C204" s="115"/>
      <c r="D204" s="115"/>
      <c r="E204" s="7" t="str">
        <f>IF(C204="","",SUMIFS('Journal des entrées'!E:E,'Journal des entrées'!D:D,C204))</f>
        <v/>
      </c>
      <c r="F204" s="7" t="str">
        <f>IF(C204="","",SUMIFS('Journal des sorties'!F:F,'Journal des sorties'!E:E,C204))</f>
        <v/>
      </c>
      <c r="G204" s="2" t="str">
        <f t="shared" si="6"/>
        <v/>
      </c>
      <c r="H204" s="19" t="str">
        <f>IF(C204="","",LOOKUP(2,1/('Journal des sorties'!E204:E2199='Etat des Stocks'!C204),'Journal des sorties'!G204:G2199))</f>
        <v/>
      </c>
      <c r="I204" s="19" t="str">
        <f t="shared" si="7"/>
        <v/>
      </c>
    </row>
    <row r="205" spans="2:9" x14ac:dyDescent="0.25">
      <c r="B205" s="114"/>
      <c r="C205" s="115"/>
      <c r="D205" s="115"/>
      <c r="E205" s="7" t="str">
        <f>IF(C205="","",SUMIFS('Journal des entrées'!E:E,'Journal des entrées'!D:D,C205))</f>
        <v/>
      </c>
      <c r="F205" s="7" t="str">
        <f>IF(C205="","",SUMIFS('Journal des sorties'!F:F,'Journal des sorties'!E:E,C205))</f>
        <v/>
      </c>
      <c r="G205" s="2" t="str">
        <f t="shared" si="6"/>
        <v/>
      </c>
      <c r="H205" s="19" t="str">
        <f>IF(C205="","",LOOKUP(2,1/('Journal des sorties'!E205:E2200='Etat des Stocks'!C205),'Journal des sorties'!G205:G2200))</f>
        <v/>
      </c>
      <c r="I205" s="19" t="str">
        <f t="shared" si="7"/>
        <v/>
      </c>
    </row>
    <row r="206" spans="2:9" x14ac:dyDescent="0.25">
      <c r="B206" s="114"/>
      <c r="C206" s="115"/>
      <c r="D206" s="115"/>
      <c r="E206" s="7" t="str">
        <f>IF(C206="","",SUMIFS('Journal des entrées'!E:E,'Journal des entrées'!D:D,C206))</f>
        <v/>
      </c>
      <c r="F206" s="7" t="str">
        <f>IF(C206="","",SUMIFS('Journal des sorties'!F:F,'Journal des sorties'!E:E,C206))</f>
        <v/>
      </c>
      <c r="G206" s="2" t="str">
        <f t="shared" si="6"/>
        <v/>
      </c>
      <c r="H206" s="19" t="str">
        <f>IF(C206="","",LOOKUP(2,1/('Journal des sorties'!E206:E2201='Etat des Stocks'!C206),'Journal des sorties'!G206:G2201))</f>
        <v/>
      </c>
      <c r="I206" s="19" t="str">
        <f t="shared" si="7"/>
        <v/>
      </c>
    </row>
    <row r="207" spans="2:9" x14ac:dyDescent="0.25">
      <c r="B207" s="114"/>
      <c r="C207" s="115"/>
      <c r="D207" s="115"/>
      <c r="E207" s="7" t="str">
        <f>IF(C207="","",SUMIFS('Journal des entrées'!E:E,'Journal des entrées'!D:D,C207))</f>
        <v/>
      </c>
      <c r="F207" s="7" t="str">
        <f>IF(C207="","",SUMIFS('Journal des sorties'!F:F,'Journal des sorties'!E:E,C207))</f>
        <v/>
      </c>
      <c r="G207" s="2" t="str">
        <f t="shared" si="6"/>
        <v/>
      </c>
      <c r="H207" s="19" t="str">
        <f>IF(C207="","",LOOKUP(2,1/('Journal des sorties'!E207:E2202='Etat des Stocks'!C207),'Journal des sorties'!G207:G2202))</f>
        <v/>
      </c>
      <c r="I207" s="19" t="str">
        <f t="shared" si="7"/>
        <v/>
      </c>
    </row>
    <row r="208" spans="2:9" x14ac:dyDescent="0.25">
      <c r="B208" s="114"/>
      <c r="C208" s="115"/>
      <c r="D208" s="115"/>
      <c r="E208" s="7" t="str">
        <f>IF(C208="","",SUMIFS('Journal des entrées'!E:E,'Journal des entrées'!D:D,C208))</f>
        <v/>
      </c>
      <c r="F208" s="7" t="str">
        <f>IF(C208="","",SUMIFS('Journal des sorties'!F:F,'Journal des sorties'!E:E,C208))</f>
        <v/>
      </c>
      <c r="G208" s="2" t="str">
        <f t="shared" si="6"/>
        <v/>
      </c>
      <c r="H208" s="19" t="str">
        <f>IF(C208="","",LOOKUP(2,1/('Journal des sorties'!E208:E2203='Etat des Stocks'!C208),'Journal des sorties'!G208:G2203))</f>
        <v/>
      </c>
      <c r="I208" s="19" t="str">
        <f t="shared" si="7"/>
        <v/>
      </c>
    </row>
    <row r="209" spans="2:9" x14ac:dyDescent="0.25">
      <c r="B209" s="114"/>
      <c r="C209" s="115"/>
      <c r="D209" s="115"/>
      <c r="E209" s="7" t="str">
        <f>IF(C209="","",SUMIFS('Journal des entrées'!E:E,'Journal des entrées'!D:D,C209))</f>
        <v/>
      </c>
      <c r="F209" s="7" t="str">
        <f>IF(C209="","",SUMIFS('Journal des sorties'!F:F,'Journal des sorties'!E:E,C209))</f>
        <v/>
      </c>
      <c r="G209" s="2" t="str">
        <f t="shared" si="6"/>
        <v/>
      </c>
      <c r="H209" s="19" t="str">
        <f>IF(C209="","",LOOKUP(2,1/('Journal des sorties'!E209:E2204='Etat des Stocks'!C209),'Journal des sorties'!G209:G2204))</f>
        <v/>
      </c>
      <c r="I209" s="19" t="str">
        <f t="shared" si="7"/>
        <v/>
      </c>
    </row>
    <row r="210" spans="2:9" x14ac:dyDescent="0.25">
      <c r="B210" s="114"/>
      <c r="C210" s="115"/>
      <c r="D210" s="115"/>
      <c r="E210" s="7" t="str">
        <f>IF(C210="","",SUMIFS('Journal des entrées'!E:E,'Journal des entrées'!D:D,C210))</f>
        <v/>
      </c>
      <c r="F210" s="7" t="str">
        <f>IF(C210="","",SUMIFS('Journal des sorties'!F:F,'Journal des sorties'!E:E,C210))</f>
        <v/>
      </c>
      <c r="G210" s="2" t="str">
        <f t="shared" si="6"/>
        <v/>
      </c>
      <c r="H210" s="19" t="str">
        <f>IF(C210="","",LOOKUP(2,1/('Journal des sorties'!E210:E2205='Etat des Stocks'!C210),'Journal des sorties'!G210:G2205))</f>
        <v/>
      </c>
      <c r="I210" s="19" t="str">
        <f t="shared" si="7"/>
        <v/>
      </c>
    </row>
    <row r="211" spans="2:9" x14ac:dyDescent="0.25">
      <c r="B211" s="114"/>
      <c r="C211" s="115"/>
      <c r="D211" s="115"/>
      <c r="E211" s="7" t="str">
        <f>IF(C211="","",SUMIFS('Journal des entrées'!E:E,'Journal des entrées'!D:D,C211))</f>
        <v/>
      </c>
      <c r="F211" s="7" t="str">
        <f>IF(C211="","",SUMIFS('Journal des sorties'!F:F,'Journal des sorties'!E:E,C211))</f>
        <v/>
      </c>
      <c r="G211" s="2" t="str">
        <f t="shared" si="6"/>
        <v/>
      </c>
      <c r="H211" s="19" t="str">
        <f>IF(C211="","",LOOKUP(2,1/('Journal des sorties'!E211:E2206='Etat des Stocks'!C211),'Journal des sorties'!G211:G2206))</f>
        <v/>
      </c>
      <c r="I211" s="19" t="str">
        <f t="shared" si="7"/>
        <v/>
      </c>
    </row>
    <row r="212" spans="2:9" x14ac:dyDescent="0.25">
      <c r="B212" s="114"/>
      <c r="C212" s="115"/>
      <c r="D212" s="115"/>
      <c r="E212" s="7" t="str">
        <f>IF(C212="","",SUMIFS('Journal des entrées'!E:E,'Journal des entrées'!D:D,C212))</f>
        <v/>
      </c>
      <c r="F212" s="7" t="str">
        <f>IF(C212="","",SUMIFS('Journal des sorties'!F:F,'Journal des sorties'!E:E,C212))</f>
        <v/>
      </c>
      <c r="G212" s="2" t="str">
        <f t="shared" si="6"/>
        <v/>
      </c>
      <c r="H212" s="19" t="str">
        <f>IF(C212="","",LOOKUP(2,1/('Journal des sorties'!E212:E2207='Etat des Stocks'!C212),'Journal des sorties'!G212:G2207))</f>
        <v/>
      </c>
      <c r="I212" s="19" t="str">
        <f t="shared" si="7"/>
        <v/>
      </c>
    </row>
    <row r="213" spans="2:9" x14ac:dyDescent="0.25">
      <c r="B213" s="114"/>
      <c r="C213" s="115"/>
      <c r="D213" s="115"/>
      <c r="E213" s="7" t="str">
        <f>IF(C213="","",SUMIFS('Journal des entrées'!E:E,'Journal des entrées'!D:D,C213))</f>
        <v/>
      </c>
      <c r="F213" s="7" t="str">
        <f>IF(C213="","",SUMIFS('Journal des sorties'!F:F,'Journal des sorties'!E:E,C213))</f>
        <v/>
      </c>
      <c r="G213" s="2" t="str">
        <f t="shared" si="6"/>
        <v/>
      </c>
      <c r="H213" s="19" t="str">
        <f>IF(C213="","",LOOKUP(2,1/('Journal des sorties'!E213:E2208='Etat des Stocks'!C213),'Journal des sorties'!G213:G2208))</f>
        <v/>
      </c>
      <c r="I213" s="19" t="str">
        <f t="shared" si="7"/>
        <v/>
      </c>
    </row>
    <row r="214" spans="2:9" x14ac:dyDescent="0.25">
      <c r="B214" s="114"/>
      <c r="C214" s="115"/>
      <c r="D214" s="115"/>
      <c r="E214" s="7" t="str">
        <f>IF(C214="","",SUMIFS('Journal des entrées'!E:E,'Journal des entrées'!D:D,C214))</f>
        <v/>
      </c>
      <c r="F214" s="7" t="str">
        <f>IF(C214="","",SUMIFS('Journal des sorties'!F:F,'Journal des sorties'!E:E,C214))</f>
        <v/>
      </c>
      <c r="G214" s="2" t="str">
        <f t="shared" si="6"/>
        <v/>
      </c>
      <c r="H214" s="19" t="str">
        <f>IF(C214="","",LOOKUP(2,1/('Journal des sorties'!E214:E2209='Etat des Stocks'!C214),'Journal des sorties'!G214:G2209))</f>
        <v/>
      </c>
      <c r="I214" s="19" t="str">
        <f t="shared" si="7"/>
        <v/>
      </c>
    </row>
    <row r="215" spans="2:9" x14ac:dyDescent="0.25">
      <c r="B215" s="114"/>
      <c r="C215" s="115"/>
      <c r="D215" s="115"/>
      <c r="E215" s="7" t="str">
        <f>IF(C215="","",SUMIFS('Journal des entrées'!E:E,'Journal des entrées'!D:D,C215))</f>
        <v/>
      </c>
      <c r="F215" s="7" t="str">
        <f>IF(C215="","",SUMIFS('Journal des sorties'!F:F,'Journal des sorties'!E:E,C215))</f>
        <v/>
      </c>
      <c r="G215" s="2" t="str">
        <f t="shared" si="6"/>
        <v/>
      </c>
      <c r="H215" s="19" t="str">
        <f>IF(C215="","",LOOKUP(2,1/('Journal des sorties'!E215:E2210='Etat des Stocks'!C215),'Journal des sorties'!G215:G2210))</f>
        <v/>
      </c>
      <c r="I215" s="19" t="str">
        <f t="shared" si="7"/>
        <v/>
      </c>
    </row>
    <row r="216" spans="2:9" x14ac:dyDescent="0.25">
      <c r="B216" s="114"/>
      <c r="C216" s="115"/>
      <c r="D216" s="115"/>
      <c r="E216" s="7" t="str">
        <f>IF(C216="","",SUMIFS('Journal des entrées'!E:E,'Journal des entrées'!D:D,C216))</f>
        <v/>
      </c>
      <c r="F216" s="7" t="str">
        <f>IF(C216="","",SUMIFS('Journal des sorties'!F:F,'Journal des sorties'!E:E,C216))</f>
        <v/>
      </c>
      <c r="G216" s="2" t="str">
        <f t="shared" si="6"/>
        <v/>
      </c>
      <c r="H216" s="19" t="str">
        <f>IF(C216="","",LOOKUP(2,1/('Journal des sorties'!E216:E2211='Etat des Stocks'!C216),'Journal des sorties'!G216:G2211))</f>
        <v/>
      </c>
      <c r="I216" s="19" t="str">
        <f t="shared" si="7"/>
        <v/>
      </c>
    </row>
    <row r="217" spans="2:9" x14ac:dyDescent="0.25">
      <c r="B217" s="114"/>
      <c r="C217" s="115"/>
      <c r="D217" s="115"/>
      <c r="E217" s="7" t="str">
        <f>IF(C217="","",SUMIFS('Journal des entrées'!E:E,'Journal des entrées'!D:D,C217))</f>
        <v/>
      </c>
      <c r="F217" s="7" t="str">
        <f>IF(C217="","",SUMIFS('Journal des sorties'!F:F,'Journal des sorties'!E:E,C217))</f>
        <v/>
      </c>
      <c r="G217" s="2" t="str">
        <f t="shared" si="6"/>
        <v/>
      </c>
      <c r="H217" s="19" t="str">
        <f>IF(C217="","",LOOKUP(2,1/('Journal des sorties'!E217:E2212='Etat des Stocks'!C217),'Journal des sorties'!G217:G2212))</f>
        <v/>
      </c>
      <c r="I217" s="19" t="str">
        <f t="shared" si="7"/>
        <v/>
      </c>
    </row>
    <row r="218" spans="2:9" x14ac:dyDescent="0.25">
      <c r="B218" s="114"/>
      <c r="C218" s="115"/>
      <c r="D218" s="115"/>
      <c r="E218" s="7" t="str">
        <f>IF(C218="","",SUMIFS('Journal des entrées'!E:E,'Journal des entrées'!D:D,C218))</f>
        <v/>
      </c>
      <c r="F218" s="7" t="str">
        <f>IF(C218="","",SUMIFS('Journal des sorties'!F:F,'Journal des sorties'!E:E,C218))</f>
        <v/>
      </c>
      <c r="G218" s="2" t="str">
        <f t="shared" si="6"/>
        <v/>
      </c>
      <c r="H218" s="19" t="str">
        <f>IF(C218="","",LOOKUP(2,1/('Journal des sorties'!E218:E2213='Etat des Stocks'!C218),'Journal des sorties'!G218:G2213))</f>
        <v/>
      </c>
      <c r="I218" s="19" t="str">
        <f t="shared" si="7"/>
        <v/>
      </c>
    </row>
    <row r="219" spans="2:9" x14ac:dyDescent="0.25">
      <c r="B219" s="114"/>
      <c r="C219" s="115"/>
      <c r="D219" s="115"/>
      <c r="E219" s="7" t="str">
        <f>IF(C219="","",SUMIFS('Journal des entrées'!E:E,'Journal des entrées'!D:D,C219))</f>
        <v/>
      </c>
      <c r="F219" s="7" t="str">
        <f>IF(C219="","",SUMIFS('Journal des sorties'!F:F,'Journal des sorties'!E:E,C219))</f>
        <v/>
      </c>
      <c r="G219" s="2" t="str">
        <f t="shared" si="6"/>
        <v/>
      </c>
      <c r="H219" s="19" t="str">
        <f>IF(C219="","",LOOKUP(2,1/('Journal des sorties'!E219:E2214='Etat des Stocks'!C219),'Journal des sorties'!G219:G2214))</f>
        <v/>
      </c>
      <c r="I219" s="19" t="str">
        <f t="shared" si="7"/>
        <v/>
      </c>
    </row>
    <row r="220" spans="2:9" x14ac:dyDescent="0.25">
      <c r="B220" s="114"/>
      <c r="C220" s="115"/>
      <c r="D220" s="115"/>
      <c r="E220" s="7" t="str">
        <f>IF(C220="","",SUMIFS('Journal des entrées'!E:E,'Journal des entrées'!D:D,C220))</f>
        <v/>
      </c>
      <c r="F220" s="7" t="str">
        <f>IF(C220="","",SUMIFS('Journal des sorties'!F:F,'Journal des sorties'!E:E,C220))</f>
        <v/>
      </c>
      <c r="G220" s="2" t="str">
        <f t="shared" si="6"/>
        <v/>
      </c>
      <c r="H220" s="19" t="str">
        <f>IF(C220="","",LOOKUP(2,1/('Journal des sorties'!E220:E2215='Etat des Stocks'!C220),'Journal des sorties'!G220:G2215))</f>
        <v/>
      </c>
      <c r="I220" s="19" t="str">
        <f t="shared" si="7"/>
        <v/>
      </c>
    </row>
    <row r="221" spans="2:9" x14ac:dyDescent="0.25">
      <c r="B221" s="114"/>
      <c r="C221" s="115"/>
      <c r="D221" s="115"/>
      <c r="E221" s="7" t="str">
        <f>IF(C221="","",SUMIFS('Journal des entrées'!E:E,'Journal des entrées'!D:D,C221))</f>
        <v/>
      </c>
      <c r="F221" s="7" t="str">
        <f>IF(C221="","",SUMIFS('Journal des sorties'!F:F,'Journal des sorties'!E:E,C221))</f>
        <v/>
      </c>
      <c r="G221" s="2" t="str">
        <f t="shared" si="6"/>
        <v/>
      </c>
      <c r="H221" s="19" t="str">
        <f>IF(C221="","",LOOKUP(2,1/('Journal des sorties'!E221:E2216='Etat des Stocks'!C221),'Journal des sorties'!G221:G2216))</f>
        <v/>
      </c>
      <c r="I221" s="19" t="str">
        <f t="shared" si="7"/>
        <v/>
      </c>
    </row>
    <row r="222" spans="2:9" x14ac:dyDescent="0.25">
      <c r="B222" s="114"/>
      <c r="C222" s="115"/>
      <c r="D222" s="115"/>
      <c r="E222" s="7" t="str">
        <f>IF(C222="","",SUMIFS('Journal des entrées'!E:E,'Journal des entrées'!D:D,C222))</f>
        <v/>
      </c>
      <c r="F222" s="7" t="str">
        <f>IF(C222="","",SUMIFS('Journal des sorties'!F:F,'Journal des sorties'!E:E,C222))</f>
        <v/>
      </c>
      <c r="G222" s="2" t="str">
        <f t="shared" si="6"/>
        <v/>
      </c>
      <c r="H222" s="19" t="str">
        <f>IF(C222="","",LOOKUP(2,1/('Journal des sorties'!E222:E2217='Etat des Stocks'!C222),'Journal des sorties'!G222:G2217))</f>
        <v/>
      </c>
      <c r="I222" s="19" t="str">
        <f t="shared" si="7"/>
        <v/>
      </c>
    </row>
    <row r="223" spans="2:9" x14ac:dyDescent="0.25">
      <c r="B223" s="114"/>
      <c r="C223" s="115"/>
      <c r="D223" s="115"/>
      <c r="E223" s="7" t="str">
        <f>IF(C223="","",SUMIFS('Journal des entrées'!E:E,'Journal des entrées'!D:D,C223))</f>
        <v/>
      </c>
      <c r="F223" s="7" t="str">
        <f>IF(C223="","",SUMIFS('Journal des sorties'!F:F,'Journal des sorties'!E:E,C223))</f>
        <v/>
      </c>
      <c r="G223" s="2" t="str">
        <f t="shared" si="6"/>
        <v/>
      </c>
      <c r="H223" s="19" t="str">
        <f>IF(C223="","",LOOKUP(2,1/('Journal des sorties'!E223:E2218='Etat des Stocks'!C223),'Journal des sorties'!G223:G2218))</f>
        <v/>
      </c>
      <c r="I223" s="19" t="str">
        <f t="shared" si="7"/>
        <v/>
      </c>
    </row>
    <row r="224" spans="2:9" x14ac:dyDescent="0.25">
      <c r="B224" s="114"/>
      <c r="C224" s="115"/>
      <c r="D224" s="115"/>
      <c r="E224" s="7" t="str">
        <f>IF(C224="","",SUMIFS('Journal des entrées'!E:E,'Journal des entrées'!D:D,C224))</f>
        <v/>
      </c>
      <c r="F224" s="7" t="str">
        <f>IF(C224="","",SUMIFS('Journal des sorties'!F:F,'Journal des sorties'!E:E,C224))</f>
        <v/>
      </c>
      <c r="G224" s="2" t="str">
        <f t="shared" si="6"/>
        <v/>
      </c>
      <c r="H224" s="19" t="str">
        <f>IF(C224="","",LOOKUP(2,1/('Journal des sorties'!E224:E2219='Etat des Stocks'!C224),'Journal des sorties'!G224:G2219))</f>
        <v/>
      </c>
      <c r="I224" s="19" t="str">
        <f t="shared" si="7"/>
        <v/>
      </c>
    </row>
    <row r="225" spans="2:9" x14ac:dyDescent="0.25">
      <c r="B225" s="114"/>
      <c r="C225" s="115"/>
      <c r="D225" s="115"/>
      <c r="E225" s="7" t="str">
        <f>IF(C225="","",SUMIFS('Journal des entrées'!E:E,'Journal des entrées'!D:D,C225))</f>
        <v/>
      </c>
      <c r="F225" s="7" t="str">
        <f>IF(C225="","",SUMIFS('Journal des sorties'!F:F,'Journal des sorties'!E:E,C225))</f>
        <v/>
      </c>
      <c r="G225" s="2" t="str">
        <f t="shared" si="6"/>
        <v/>
      </c>
      <c r="H225" s="19" t="str">
        <f>IF(C225="","",LOOKUP(2,1/('Journal des sorties'!E225:E2220='Etat des Stocks'!C225),'Journal des sorties'!G225:G2220))</f>
        <v/>
      </c>
      <c r="I225" s="19" t="str">
        <f t="shared" si="7"/>
        <v/>
      </c>
    </row>
    <row r="226" spans="2:9" x14ac:dyDescent="0.25">
      <c r="B226" s="114"/>
      <c r="C226" s="115"/>
      <c r="D226" s="115"/>
      <c r="E226" s="7" t="str">
        <f>IF(C226="","",SUMIFS('Journal des entrées'!E:E,'Journal des entrées'!D:D,C226))</f>
        <v/>
      </c>
      <c r="F226" s="7" t="str">
        <f>IF(C226="","",SUMIFS('Journal des sorties'!F:F,'Journal des sorties'!E:E,C226))</f>
        <v/>
      </c>
      <c r="G226" s="2" t="str">
        <f t="shared" si="6"/>
        <v/>
      </c>
      <c r="H226" s="19" t="str">
        <f>IF(C226="","",LOOKUP(2,1/('Journal des sorties'!E226:E2221='Etat des Stocks'!C226),'Journal des sorties'!G226:G2221))</f>
        <v/>
      </c>
      <c r="I226" s="19" t="str">
        <f t="shared" si="7"/>
        <v/>
      </c>
    </row>
    <row r="227" spans="2:9" x14ac:dyDescent="0.25">
      <c r="B227" s="114"/>
      <c r="C227" s="115"/>
      <c r="D227" s="115"/>
      <c r="E227" s="7" t="str">
        <f>IF(C227="","",SUMIFS('Journal des entrées'!E:E,'Journal des entrées'!D:D,C227))</f>
        <v/>
      </c>
      <c r="F227" s="7" t="str">
        <f>IF(C227="","",SUMIFS('Journal des sorties'!F:F,'Journal des sorties'!E:E,C227))</f>
        <v/>
      </c>
      <c r="G227" s="2" t="str">
        <f t="shared" si="6"/>
        <v/>
      </c>
      <c r="H227" s="19" t="str">
        <f>IF(C227="","",LOOKUP(2,1/('Journal des sorties'!E227:E2222='Etat des Stocks'!C227),'Journal des sorties'!G227:G2222))</f>
        <v/>
      </c>
      <c r="I227" s="19" t="str">
        <f t="shared" si="7"/>
        <v/>
      </c>
    </row>
    <row r="228" spans="2:9" x14ac:dyDescent="0.25">
      <c r="B228" s="114"/>
      <c r="C228" s="115"/>
      <c r="D228" s="115"/>
      <c r="E228" s="7" t="str">
        <f>IF(C228="","",SUMIFS('Journal des entrées'!E:E,'Journal des entrées'!D:D,C228))</f>
        <v/>
      </c>
      <c r="F228" s="7" t="str">
        <f>IF(C228="","",SUMIFS('Journal des sorties'!F:F,'Journal des sorties'!E:E,C228))</f>
        <v/>
      </c>
      <c r="G228" s="2" t="str">
        <f t="shared" si="6"/>
        <v/>
      </c>
      <c r="H228" s="19" t="str">
        <f>IF(C228="","",LOOKUP(2,1/('Journal des sorties'!E228:E2223='Etat des Stocks'!C228),'Journal des sorties'!G228:G2223))</f>
        <v/>
      </c>
      <c r="I228" s="19" t="str">
        <f t="shared" si="7"/>
        <v/>
      </c>
    </row>
    <row r="229" spans="2:9" x14ac:dyDescent="0.25">
      <c r="B229" s="114"/>
      <c r="C229" s="115"/>
      <c r="D229" s="115"/>
      <c r="E229" s="7" t="str">
        <f>IF(C229="","",SUMIFS('Journal des entrées'!E:E,'Journal des entrées'!D:D,C229))</f>
        <v/>
      </c>
      <c r="F229" s="7" t="str">
        <f>IF(C229="","",SUMIFS('Journal des sorties'!F:F,'Journal des sorties'!E:E,C229))</f>
        <v/>
      </c>
      <c r="G229" s="2" t="str">
        <f t="shared" si="6"/>
        <v/>
      </c>
      <c r="H229" s="19" t="str">
        <f>IF(C229="","",LOOKUP(2,1/('Journal des sorties'!E229:E2224='Etat des Stocks'!C229),'Journal des sorties'!G229:G2224))</f>
        <v/>
      </c>
      <c r="I229" s="19" t="str">
        <f t="shared" si="7"/>
        <v/>
      </c>
    </row>
    <row r="230" spans="2:9" x14ac:dyDescent="0.25">
      <c r="B230" s="114"/>
      <c r="C230" s="115"/>
      <c r="D230" s="115"/>
      <c r="E230" s="7" t="str">
        <f>IF(C230="","",SUMIFS('Journal des entrées'!E:E,'Journal des entrées'!D:D,C230))</f>
        <v/>
      </c>
      <c r="F230" s="7" t="str">
        <f>IF(C230="","",SUMIFS('Journal des sorties'!F:F,'Journal des sorties'!E:E,C230))</f>
        <v/>
      </c>
      <c r="G230" s="2" t="str">
        <f t="shared" si="6"/>
        <v/>
      </c>
      <c r="H230" s="19" t="str">
        <f>IF(C230="","",LOOKUP(2,1/('Journal des sorties'!E230:E2225='Etat des Stocks'!C230),'Journal des sorties'!G230:G2225))</f>
        <v/>
      </c>
      <c r="I230" s="19" t="str">
        <f t="shared" si="7"/>
        <v/>
      </c>
    </row>
    <row r="231" spans="2:9" x14ac:dyDescent="0.25">
      <c r="B231" s="114"/>
      <c r="C231" s="115"/>
      <c r="D231" s="115"/>
      <c r="E231" s="7" t="str">
        <f>IF(C231="","",SUMIFS('Journal des entrées'!E:E,'Journal des entrées'!D:D,C231))</f>
        <v/>
      </c>
      <c r="F231" s="7" t="str">
        <f>IF(C231="","",SUMIFS('Journal des sorties'!F:F,'Journal des sorties'!E:E,C231))</f>
        <v/>
      </c>
      <c r="G231" s="2" t="str">
        <f t="shared" si="6"/>
        <v/>
      </c>
      <c r="H231" s="19" t="str">
        <f>IF(C231="","",LOOKUP(2,1/('Journal des sorties'!E231:E2226='Etat des Stocks'!C231),'Journal des sorties'!G231:G2226))</f>
        <v/>
      </c>
      <c r="I231" s="19" t="str">
        <f t="shared" si="7"/>
        <v/>
      </c>
    </row>
    <row r="232" spans="2:9" x14ac:dyDescent="0.25">
      <c r="B232" s="114"/>
      <c r="C232" s="115"/>
      <c r="D232" s="115"/>
      <c r="E232" s="7" t="str">
        <f>IF(C232="","",SUMIFS('Journal des entrées'!E:E,'Journal des entrées'!D:D,C232))</f>
        <v/>
      </c>
      <c r="F232" s="7" t="str">
        <f>IF(C232="","",SUMIFS('Journal des sorties'!F:F,'Journal des sorties'!E:E,C232))</f>
        <v/>
      </c>
      <c r="G232" s="2" t="str">
        <f t="shared" si="6"/>
        <v/>
      </c>
      <c r="H232" s="19" t="str">
        <f>IF(C232="","",LOOKUP(2,1/('Journal des sorties'!E232:E2227='Etat des Stocks'!C232),'Journal des sorties'!G232:G2227))</f>
        <v/>
      </c>
      <c r="I232" s="19" t="str">
        <f t="shared" si="7"/>
        <v/>
      </c>
    </row>
    <row r="233" spans="2:9" x14ac:dyDescent="0.25">
      <c r="B233" s="114"/>
      <c r="C233" s="115"/>
      <c r="D233" s="115"/>
      <c r="E233" s="7" t="str">
        <f>IF(C233="","",SUMIFS('Journal des entrées'!E:E,'Journal des entrées'!D:D,C233))</f>
        <v/>
      </c>
      <c r="F233" s="7" t="str">
        <f>IF(C233="","",SUMIFS('Journal des sorties'!F:F,'Journal des sorties'!E:E,C233))</f>
        <v/>
      </c>
      <c r="G233" s="2" t="str">
        <f t="shared" si="6"/>
        <v/>
      </c>
      <c r="H233" s="19" t="str">
        <f>IF(C233="","",LOOKUP(2,1/('Journal des sorties'!E233:E2228='Etat des Stocks'!C233),'Journal des sorties'!G233:G2228))</f>
        <v/>
      </c>
      <c r="I233" s="19" t="str">
        <f t="shared" si="7"/>
        <v/>
      </c>
    </row>
    <row r="234" spans="2:9" x14ac:dyDescent="0.25">
      <c r="B234" s="114"/>
      <c r="C234" s="115"/>
      <c r="D234" s="115"/>
      <c r="E234" s="7" t="str">
        <f>IF(C234="","",SUMIFS('Journal des entrées'!E:E,'Journal des entrées'!D:D,C234))</f>
        <v/>
      </c>
      <c r="F234" s="7" t="str">
        <f>IF(C234="","",SUMIFS('Journal des sorties'!F:F,'Journal des sorties'!E:E,C234))</f>
        <v/>
      </c>
      <c r="G234" s="2" t="str">
        <f t="shared" si="6"/>
        <v/>
      </c>
      <c r="H234" s="19" t="str">
        <f>IF(C234="","",LOOKUP(2,1/('Journal des sorties'!E234:E2229='Etat des Stocks'!C234),'Journal des sorties'!G234:G2229))</f>
        <v/>
      </c>
      <c r="I234" s="19" t="str">
        <f t="shared" si="7"/>
        <v/>
      </c>
    </row>
    <row r="235" spans="2:9" x14ac:dyDescent="0.25">
      <c r="B235" s="114"/>
      <c r="C235" s="115"/>
      <c r="D235" s="115"/>
      <c r="E235" s="7" t="str">
        <f>IF(C235="","",SUMIFS('Journal des entrées'!E:E,'Journal des entrées'!D:D,C235))</f>
        <v/>
      </c>
      <c r="F235" s="7" t="str">
        <f>IF(C235="","",SUMIFS('Journal des sorties'!F:F,'Journal des sorties'!E:E,C235))</f>
        <v/>
      </c>
      <c r="G235" s="2" t="str">
        <f t="shared" si="6"/>
        <v/>
      </c>
      <c r="H235" s="19" t="str">
        <f>IF(C235="","",LOOKUP(2,1/('Journal des sorties'!E235:E2230='Etat des Stocks'!C235),'Journal des sorties'!G235:G2230))</f>
        <v/>
      </c>
      <c r="I235" s="19" t="str">
        <f t="shared" si="7"/>
        <v/>
      </c>
    </row>
    <row r="236" spans="2:9" x14ac:dyDescent="0.25">
      <c r="B236" s="114"/>
      <c r="C236" s="115"/>
      <c r="D236" s="115"/>
      <c r="E236" s="7" t="str">
        <f>IF(C236="","",SUMIFS('Journal des entrées'!E:E,'Journal des entrées'!D:D,C236))</f>
        <v/>
      </c>
      <c r="F236" s="7" t="str">
        <f>IF(C236="","",SUMIFS('Journal des sorties'!F:F,'Journal des sorties'!E:E,C236))</f>
        <v/>
      </c>
      <c r="G236" s="2" t="str">
        <f t="shared" si="6"/>
        <v/>
      </c>
      <c r="H236" s="19" t="str">
        <f>IF(C236="","",LOOKUP(2,1/('Journal des sorties'!E236:E2231='Etat des Stocks'!C236),'Journal des sorties'!G236:G2231))</f>
        <v/>
      </c>
      <c r="I236" s="19" t="str">
        <f t="shared" si="7"/>
        <v/>
      </c>
    </row>
    <row r="237" spans="2:9" x14ac:dyDescent="0.25">
      <c r="B237" s="114"/>
      <c r="C237" s="115"/>
      <c r="D237" s="115"/>
      <c r="E237" s="7" t="str">
        <f>IF(C237="","",SUMIFS('Journal des entrées'!E:E,'Journal des entrées'!D:D,C237))</f>
        <v/>
      </c>
      <c r="F237" s="7" t="str">
        <f>IF(C237="","",SUMIFS('Journal des sorties'!F:F,'Journal des sorties'!E:E,C237))</f>
        <v/>
      </c>
      <c r="G237" s="2" t="str">
        <f t="shared" si="6"/>
        <v/>
      </c>
      <c r="H237" s="19" t="str">
        <f>IF(C237="","",LOOKUP(2,1/('Journal des sorties'!E237:E2232='Etat des Stocks'!C237),'Journal des sorties'!G237:G2232))</f>
        <v/>
      </c>
      <c r="I237" s="19" t="str">
        <f t="shared" si="7"/>
        <v/>
      </c>
    </row>
    <row r="238" spans="2:9" x14ac:dyDescent="0.25">
      <c r="B238" s="114"/>
      <c r="C238" s="115"/>
      <c r="D238" s="115"/>
      <c r="E238" s="7" t="str">
        <f>IF(C238="","",SUMIFS('Journal des entrées'!E:E,'Journal des entrées'!D:D,C238))</f>
        <v/>
      </c>
      <c r="F238" s="7" t="str">
        <f>IF(C238="","",SUMIFS('Journal des sorties'!F:F,'Journal des sorties'!E:E,C238))</f>
        <v/>
      </c>
      <c r="G238" s="2" t="str">
        <f t="shared" si="6"/>
        <v/>
      </c>
      <c r="H238" s="19" t="str">
        <f>IF(C238="","",LOOKUP(2,1/('Journal des sorties'!E238:E2233='Etat des Stocks'!C238),'Journal des sorties'!G238:G2233))</f>
        <v/>
      </c>
      <c r="I238" s="19" t="str">
        <f t="shared" si="7"/>
        <v/>
      </c>
    </row>
    <row r="239" spans="2:9" x14ac:dyDescent="0.25">
      <c r="B239" s="114"/>
      <c r="C239" s="115"/>
      <c r="D239" s="115"/>
      <c r="E239" s="7" t="str">
        <f>IF(C239="","",SUMIFS('Journal des entrées'!E:E,'Journal des entrées'!D:D,C239))</f>
        <v/>
      </c>
      <c r="F239" s="7" t="str">
        <f>IF(C239="","",SUMIFS('Journal des sorties'!F:F,'Journal des sorties'!E:E,C239))</f>
        <v/>
      </c>
      <c r="G239" s="2" t="str">
        <f t="shared" si="6"/>
        <v/>
      </c>
      <c r="H239" s="19" t="str">
        <f>IF(C239="","",LOOKUP(2,1/('Journal des sorties'!E239:E2234='Etat des Stocks'!C239),'Journal des sorties'!G239:G2234))</f>
        <v/>
      </c>
      <c r="I239" s="19" t="str">
        <f t="shared" si="7"/>
        <v/>
      </c>
    </row>
    <row r="240" spans="2:9" x14ac:dyDescent="0.25">
      <c r="B240" s="114"/>
      <c r="C240" s="115"/>
      <c r="D240" s="115"/>
      <c r="E240" s="7" t="str">
        <f>IF(C240="","",SUMIFS('Journal des entrées'!E:E,'Journal des entrées'!D:D,C240))</f>
        <v/>
      </c>
      <c r="F240" s="7" t="str">
        <f>IF(C240="","",SUMIFS('Journal des sorties'!F:F,'Journal des sorties'!E:E,C240))</f>
        <v/>
      </c>
      <c r="G240" s="2" t="str">
        <f t="shared" si="6"/>
        <v/>
      </c>
      <c r="H240" s="19" t="str">
        <f>IF(C240="","",LOOKUP(2,1/('Journal des sorties'!E240:E2235='Etat des Stocks'!C240),'Journal des sorties'!G240:G2235))</f>
        <v/>
      </c>
      <c r="I240" s="19" t="str">
        <f t="shared" si="7"/>
        <v/>
      </c>
    </row>
    <row r="241" spans="2:9" x14ac:dyDescent="0.25">
      <c r="B241" s="114"/>
      <c r="C241" s="115"/>
      <c r="D241" s="115"/>
      <c r="E241" s="7" t="str">
        <f>IF(C241="","",SUMIFS('Journal des entrées'!E:E,'Journal des entrées'!D:D,C241))</f>
        <v/>
      </c>
      <c r="F241" s="7" t="str">
        <f>IF(C241="","",SUMIFS('Journal des sorties'!F:F,'Journal des sorties'!E:E,C241))</f>
        <v/>
      </c>
      <c r="G241" s="2" t="str">
        <f t="shared" si="6"/>
        <v/>
      </c>
      <c r="H241" s="19" t="str">
        <f>IF(C241="","",LOOKUP(2,1/('Journal des sorties'!E241:E2236='Etat des Stocks'!C241),'Journal des sorties'!G241:G2236))</f>
        <v/>
      </c>
      <c r="I241" s="19" t="str">
        <f t="shared" si="7"/>
        <v/>
      </c>
    </row>
    <row r="242" spans="2:9" x14ac:dyDescent="0.25">
      <c r="B242" s="114"/>
      <c r="C242" s="115"/>
      <c r="D242" s="115"/>
      <c r="E242" s="7" t="str">
        <f>IF(C242="","",SUMIFS('Journal des entrées'!E:E,'Journal des entrées'!D:D,C242))</f>
        <v/>
      </c>
      <c r="F242" s="7" t="str">
        <f>IF(C242="","",SUMIFS('Journal des sorties'!F:F,'Journal des sorties'!E:E,C242))</f>
        <v/>
      </c>
      <c r="G242" s="2" t="str">
        <f t="shared" si="6"/>
        <v/>
      </c>
      <c r="H242" s="19" t="str">
        <f>IF(C242="","",LOOKUP(2,1/('Journal des sorties'!E242:E2237='Etat des Stocks'!C242),'Journal des sorties'!G242:G2237))</f>
        <v/>
      </c>
      <c r="I242" s="19" t="str">
        <f t="shared" si="7"/>
        <v/>
      </c>
    </row>
    <row r="243" spans="2:9" x14ac:dyDescent="0.25">
      <c r="B243" s="114"/>
      <c r="C243" s="115"/>
      <c r="D243" s="115"/>
      <c r="E243" s="7" t="str">
        <f>IF(C243="","",SUMIFS('Journal des entrées'!E:E,'Journal des entrées'!D:D,C243))</f>
        <v/>
      </c>
      <c r="F243" s="7" t="str">
        <f>IF(C243="","",SUMIFS('Journal des sorties'!F:F,'Journal des sorties'!E:E,C243))</f>
        <v/>
      </c>
      <c r="G243" s="2" t="str">
        <f t="shared" si="6"/>
        <v/>
      </c>
      <c r="H243" s="19" t="str">
        <f>IF(C243="","",LOOKUP(2,1/('Journal des sorties'!E243:E2238='Etat des Stocks'!C243),'Journal des sorties'!G243:G2238))</f>
        <v/>
      </c>
      <c r="I243" s="19" t="str">
        <f t="shared" si="7"/>
        <v/>
      </c>
    </row>
    <row r="244" spans="2:9" x14ac:dyDescent="0.25">
      <c r="B244" s="114"/>
      <c r="C244" s="115"/>
      <c r="D244" s="115"/>
      <c r="E244" s="7" t="str">
        <f>IF(C244="","",SUMIFS('Journal des entrées'!E:E,'Journal des entrées'!D:D,C244))</f>
        <v/>
      </c>
      <c r="F244" s="7" t="str">
        <f>IF(C244="","",SUMIFS('Journal des sorties'!F:F,'Journal des sorties'!E:E,C244))</f>
        <v/>
      </c>
      <c r="G244" s="2" t="str">
        <f t="shared" si="6"/>
        <v/>
      </c>
      <c r="H244" s="19" t="str">
        <f>IF(C244="","",LOOKUP(2,1/('Journal des sorties'!E244:E2239='Etat des Stocks'!C244),'Journal des sorties'!G244:G2239))</f>
        <v/>
      </c>
      <c r="I244" s="19" t="str">
        <f t="shared" si="7"/>
        <v/>
      </c>
    </row>
    <row r="245" spans="2:9" x14ac:dyDescent="0.25">
      <c r="B245" s="114"/>
      <c r="C245" s="115"/>
      <c r="D245" s="115"/>
      <c r="E245" s="7" t="str">
        <f>IF(C245="","",SUMIFS('Journal des entrées'!E:E,'Journal des entrées'!D:D,C245))</f>
        <v/>
      </c>
      <c r="F245" s="7" t="str">
        <f>IF(C245="","",SUMIFS('Journal des sorties'!F:F,'Journal des sorties'!E:E,C245))</f>
        <v/>
      </c>
      <c r="G245" s="2" t="str">
        <f t="shared" si="6"/>
        <v/>
      </c>
      <c r="H245" s="19" t="str">
        <f>IF(C245="","",LOOKUP(2,1/('Journal des sorties'!E245:E2240='Etat des Stocks'!C245),'Journal des sorties'!G245:G2240))</f>
        <v/>
      </c>
      <c r="I245" s="19" t="str">
        <f t="shared" si="7"/>
        <v/>
      </c>
    </row>
    <row r="246" spans="2:9" x14ac:dyDescent="0.25">
      <c r="B246" s="114"/>
      <c r="C246" s="115"/>
      <c r="D246" s="115"/>
      <c r="E246" s="7" t="str">
        <f>IF(C246="","",SUMIFS('Journal des entrées'!E:E,'Journal des entrées'!D:D,C246))</f>
        <v/>
      </c>
      <c r="F246" s="7" t="str">
        <f>IF(C246="","",SUMIFS('Journal des sorties'!F:F,'Journal des sorties'!E:E,C246))</f>
        <v/>
      </c>
      <c r="G246" s="2" t="str">
        <f t="shared" si="6"/>
        <v/>
      </c>
      <c r="H246" s="19" t="str">
        <f>IF(C246="","",LOOKUP(2,1/('Journal des sorties'!E246:E2241='Etat des Stocks'!C246),'Journal des sorties'!G246:G2241))</f>
        <v/>
      </c>
      <c r="I246" s="19" t="str">
        <f t="shared" si="7"/>
        <v/>
      </c>
    </row>
    <row r="247" spans="2:9" x14ac:dyDescent="0.25">
      <c r="B247" s="114"/>
      <c r="C247" s="115"/>
      <c r="D247" s="115"/>
      <c r="E247" s="7" t="str">
        <f>IF(C247="","",SUMIFS('Journal des entrées'!E:E,'Journal des entrées'!D:D,C247))</f>
        <v/>
      </c>
      <c r="F247" s="7" t="str">
        <f>IF(C247="","",SUMIFS('Journal des sorties'!F:F,'Journal des sorties'!E:E,C247))</f>
        <v/>
      </c>
      <c r="G247" s="2" t="str">
        <f t="shared" si="6"/>
        <v/>
      </c>
      <c r="H247" s="19" t="str">
        <f>IF(C247="","",LOOKUP(2,1/('Journal des sorties'!E247:E2242='Etat des Stocks'!C247),'Journal des sorties'!G247:G2242))</f>
        <v/>
      </c>
      <c r="I247" s="19" t="str">
        <f t="shared" si="7"/>
        <v/>
      </c>
    </row>
    <row r="248" spans="2:9" x14ac:dyDescent="0.25">
      <c r="B248" s="114"/>
      <c r="C248" s="115"/>
      <c r="D248" s="115"/>
      <c r="E248" s="7" t="str">
        <f>IF(C248="","",SUMIFS('Journal des entrées'!E:E,'Journal des entrées'!D:D,C248))</f>
        <v/>
      </c>
      <c r="F248" s="7" t="str">
        <f>IF(C248="","",SUMIFS('Journal des sorties'!F:F,'Journal des sorties'!E:E,C248))</f>
        <v/>
      </c>
      <c r="G248" s="2" t="str">
        <f t="shared" si="6"/>
        <v/>
      </c>
      <c r="H248" s="19" t="str">
        <f>IF(C248="","",LOOKUP(2,1/('Journal des sorties'!E248:E2243='Etat des Stocks'!C248),'Journal des sorties'!G248:G2243))</f>
        <v/>
      </c>
      <c r="I248" s="19" t="str">
        <f t="shared" si="7"/>
        <v/>
      </c>
    </row>
    <row r="249" spans="2:9" x14ac:dyDescent="0.25">
      <c r="B249" s="114"/>
      <c r="C249" s="115"/>
      <c r="D249" s="115"/>
      <c r="E249" s="7" t="str">
        <f>IF(C249="","",SUMIFS('Journal des entrées'!E:E,'Journal des entrées'!D:D,C249))</f>
        <v/>
      </c>
      <c r="F249" s="7" t="str">
        <f>IF(C249="","",SUMIFS('Journal des sorties'!F:F,'Journal des sorties'!E:E,C249))</f>
        <v/>
      </c>
      <c r="G249" s="2" t="str">
        <f t="shared" si="6"/>
        <v/>
      </c>
      <c r="H249" s="19" t="str">
        <f>IF(C249="","",LOOKUP(2,1/('Journal des sorties'!E249:E2244='Etat des Stocks'!C249),'Journal des sorties'!G249:G2244))</f>
        <v/>
      </c>
      <c r="I249" s="19" t="str">
        <f t="shared" si="7"/>
        <v/>
      </c>
    </row>
    <row r="250" spans="2:9" x14ac:dyDescent="0.25">
      <c r="B250" s="114"/>
      <c r="C250" s="115"/>
      <c r="D250" s="115"/>
      <c r="E250" s="7" t="str">
        <f>IF(C250="","",SUMIFS('Journal des entrées'!E:E,'Journal des entrées'!D:D,C250))</f>
        <v/>
      </c>
      <c r="F250" s="7" t="str">
        <f>IF(C250="","",SUMIFS('Journal des sorties'!F:F,'Journal des sorties'!E:E,C250))</f>
        <v/>
      </c>
      <c r="G250" s="2" t="str">
        <f t="shared" si="6"/>
        <v/>
      </c>
      <c r="H250" s="19" t="str">
        <f>IF(C250="","",LOOKUP(2,1/('Journal des sorties'!E250:E2245='Etat des Stocks'!C250),'Journal des sorties'!G250:G2245))</f>
        <v/>
      </c>
      <c r="I250" s="19" t="str">
        <f t="shared" si="7"/>
        <v/>
      </c>
    </row>
    <row r="251" spans="2:9" x14ac:dyDescent="0.25">
      <c r="B251" s="114"/>
      <c r="C251" s="115"/>
      <c r="D251" s="115"/>
      <c r="E251" s="7" t="str">
        <f>IF(C251="","",SUMIFS('Journal des entrées'!E:E,'Journal des entrées'!D:D,C251))</f>
        <v/>
      </c>
      <c r="F251" s="7" t="str">
        <f>IF(C251="","",SUMIFS('Journal des sorties'!F:F,'Journal des sorties'!E:E,C251))</f>
        <v/>
      </c>
      <c r="G251" s="2" t="str">
        <f t="shared" si="6"/>
        <v/>
      </c>
      <c r="H251" s="19" t="str">
        <f>IF(C251="","",LOOKUP(2,1/('Journal des sorties'!E251:E2246='Etat des Stocks'!C251),'Journal des sorties'!G251:G2246))</f>
        <v/>
      </c>
      <c r="I251" s="19" t="str">
        <f t="shared" si="7"/>
        <v/>
      </c>
    </row>
    <row r="252" spans="2:9" x14ac:dyDescent="0.25">
      <c r="B252" s="114"/>
      <c r="C252" s="115"/>
      <c r="D252" s="115"/>
      <c r="E252" s="7" t="str">
        <f>IF(C252="","",SUMIFS('Journal des entrées'!E:E,'Journal des entrées'!D:D,C252))</f>
        <v/>
      </c>
      <c r="F252" s="7" t="str">
        <f>IF(C252="","",SUMIFS('Journal des sorties'!F:F,'Journal des sorties'!E:E,C252))</f>
        <v/>
      </c>
      <c r="G252" s="2" t="str">
        <f t="shared" si="6"/>
        <v/>
      </c>
      <c r="H252" s="19" t="str">
        <f>IF(C252="","",LOOKUP(2,1/('Journal des sorties'!E252:E2247='Etat des Stocks'!C252),'Journal des sorties'!G252:G2247))</f>
        <v/>
      </c>
      <c r="I252" s="19" t="str">
        <f t="shared" si="7"/>
        <v/>
      </c>
    </row>
    <row r="253" spans="2:9" x14ac:dyDescent="0.25">
      <c r="B253" s="114"/>
      <c r="C253" s="115"/>
      <c r="D253" s="115"/>
      <c r="E253" s="7" t="str">
        <f>IF(C253="","",SUMIFS('Journal des entrées'!E:E,'Journal des entrées'!D:D,C253))</f>
        <v/>
      </c>
      <c r="F253" s="7" t="str">
        <f>IF(C253="","",SUMIFS('Journal des sorties'!F:F,'Journal des sorties'!E:E,C253))</f>
        <v/>
      </c>
      <c r="G253" s="2" t="str">
        <f t="shared" si="6"/>
        <v/>
      </c>
      <c r="H253" s="19" t="str">
        <f>IF(C253="","",LOOKUP(2,1/('Journal des sorties'!E253:E2248='Etat des Stocks'!C253),'Journal des sorties'!G253:G2248))</f>
        <v/>
      </c>
      <c r="I253" s="19" t="str">
        <f t="shared" si="7"/>
        <v/>
      </c>
    </row>
    <row r="254" spans="2:9" x14ac:dyDescent="0.25">
      <c r="B254" s="114"/>
      <c r="C254" s="115"/>
      <c r="D254" s="115"/>
      <c r="E254" s="7" t="str">
        <f>IF(C254="","",SUMIFS('Journal des entrées'!E:E,'Journal des entrées'!D:D,C254))</f>
        <v/>
      </c>
      <c r="F254" s="7" t="str">
        <f>IF(C254="","",SUMIFS('Journal des sorties'!F:F,'Journal des sorties'!E:E,C254))</f>
        <v/>
      </c>
      <c r="G254" s="2" t="str">
        <f t="shared" si="6"/>
        <v/>
      </c>
      <c r="H254" s="19" t="str">
        <f>IF(C254="","",LOOKUP(2,1/('Journal des sorties'!E254:E2249='Etat des Stocks'!C254),'Journal des sorties'!G254:G2249))</f>
        <v/>
      </c>
      <c r="I254" s="19" t="str">
        <f t="shared" si="7"/>
        <v/>
      </c>
    </row>
    <row r="255" spans="2:9" x14ac:dyDescent="0.25">
      <c r="B255" s="114"/>
      <c r="C255" s="115"/>
      <c r="D255" s="115"/>
      <c r="E255" s="7" t="str">
        <f>IF(C255="","",SUMIFS('Journal des entrées'!E:E,'Journal des entrées'!D:D,C255))</f>
        <v/>
      </c>
      <c r="F255" s="7" t="str">
        <f>IF(C255="","",SUMIFS('Journal des sorties'!F:F,'Journal des sorties'!E:E,C255))</f>
        <v/>
      </c>
      <c r="G255" s="2" t="str">
        <f t="shared" si="6"/>
        <v/>
      </c>
      <c r="H255" s="19" t="str">
        <f>IF(C255="","",LOOKUP(2,1/('Journal des sorties'!E255:E2250='Etat des Stocks'!C255),'Journal des sorties'!G255:G2250))</f>
        <v/>
      </c>
      <c r="I255" s="19" t="str">
        <f t="shared" si="7"/>
        <v/>
      </c>
    </row>
    <row r="256" spans="2:9" x14ac:dyDescent="0.25">
      <c r="B256" s="114"/>
      <c r="C256" s="115"/>
      <c r="D256" s="115"/>
      <c r="E256" s="7" t="str">
        <f>IF(C256="","",SUMIFS('Journal des entrées'!E:E,'Journal des entrées'!D:D,C256))</f>
        <v/>
      </c>
      <c r="F256" s="7" t="str">
        <f>IF(C256="","",SUMIFS('Journal des sorties'!F:F,'Journal des sorties'!E:E,C256))</f>
        <v/>
      </c>
      <c r="G256" s="2" t="str">
        <f t="shared" si="6"/>
        <v/>
      </c>
      <c r="H256" s="19" t="str">
        <f>IF(C256="","",LOOKUP(2,1/('Journal des sorties'!E256:E2251='Etat des Stocks'!C256),'Journal des sorties'!G256:G2251))</f>
        <v/>
      </c>
      <c r="I256" s="19" t="str">
        <f t="shared" si="7"/>
        <v/>
      </c>
    </row>
    <row r="257" spans="2:9" x14ac:dyDescent="0.25">
      <c r="B257" s="114"/>
      <c r="C257" s="115"/>
      <c r="D257" s="115"/>
      <c r="E257" s="7" t="str">
        <f>IF(C257="","",SUMIFS('Journal des entrées'!E:E,'Journal des entrées'!D:D,C257))</f>
        <v/>
      </c>
      <c r="F257" s="7" t="str">
        <f>IF(C257="","",SUMIFS('Journal des sorties'!F:F,'Journal des sorties'!E:E,C257))</f>
        <v/>
      </c>
      <c r="G257" s="2" t="str">
        <f t="shared" si="6"/>
        <v/>
      </c>
      <c r="H257" s="19" t="str">
        <f>IF(C257="","",LOOKUP(2,1/('Journal des sorties'!E257:E2252='Etat des Stocks'!C257),'Journal des sorties'!G257:G2252))</f>
        <v/>
      </c>
      <c r="I257" s="19" t="str">
        <f t="shared" si="7"/>
        <v/>
      </c>
    </row>
    <row r="258" spans="2:9" x14ac:dyDescent="0.25">
      <c r="B258" s="114"/>
      <c r="C258" s="115"/>
      <c r="D258" s="115"/>
      <c r="E258" s="7" t="str">
        <f>IF(C258="","",SUMIFS('Journal des entrées'!E:E,'Journal des entrées'!D:D,C258))</f>
        <v/>
      </c>
      <c r="F258" s="7" t="str">
        <f>IF(C258="","",SUMIFS('Journal des sorties'!F:F,'Journal des sorties'!E:E,C258))</f>
        <v/>
      </c>
      <c r="G258" s="2" t="str">
        <f t="shared" si="6"/>
        <v/>
      </c>
      <c r="H258" s="19" t="str">
        <f>IF(C258="","",LOOKUP(2,1/('Journal des sorties'!E258:E2253='Etat des Stocks'!C258),'Journal des sorties'!G258:G2253))</f>
        <v/>
      </c>
      <c r="I258" s="19" t="str">
        <f t="shared" si="7"/>
        <v/>
      </c>
    </row>
    <row r="259" spans="2:9" x14ac:dyDescent="0.25">
      <c r="B259" s="114"/>
      <c r="C259" s="115"/>
      <c r="D259" s="115"/>
      <c r="E259" s="7" t="str">
        <f>IF(C259="","",SUMIFS('Journal des entrées'!E:E,'Journal des entrées'!D:D,C259))</f>
        <v/>
      </c>
      <c r="F259" s="7" t="str">
        <f>IF(C259="","",SUMIFS('Journal des sorties'!F:F,'Journal des sorties'!E:E,C259))</f>
        <v/>
      </c>
      <c r="G259" s="2" t="str">
        <f t="shared" si="6"/>
        <v/>
      </c>
      <c r="H259" s="19" t="str">
        <f>IF(C259="","",LOOKUP(2,1/('Journal des sorties'!E259:E2254='Etat des Stocks'!C259),'Journal des sorties'!G259:G2254))</f>
        <v/>
      </c>
      <c r="I259" s="19" t="str">
        <f t="shared" si="7"/>
        <v/>
      </c>
    </row>
    <row r="260" spans="2:9" x14ac:dyDescent="0.25">
      <c r="B260" s="114"/>
      <c r="C260" s="115"/>
      <c r="D260" s="115"/>
      <c r="E260" s="7" t="str">
        <f>IF(C260="","",SUMIFS('Journal des entrées'!E:E,'Journal des entrées'!D:D,C260))</f>
        <v/>
      </c>
      <c r="F260" s="7" t="str">
        <f>IF(C260="","",SUMIFS('Journal des sorties'!F:F,'Journal des sorties'!E:E,C260))</f>
        <v/>
      </c>
      <c r="G260" s="2" t="str">
        <f t="shared" si="6"/>
        <v/>
      </c>
      <c r="H260" s="19" t="str">
        <f>IF(C260="","",LOOKUP(2,1/('Journal des sorties'!E260:E2255='Etat des Stocks'!C260),'Journal des sorties'!G260:G2255))</f>
        <v/>
      </c>
      <c r="I260" s="19" t="str">
        <f t="shared" si="7"/>
        <v/>
      </c>
    </row>
    <row r="261" spans="2:9" x14ac:dyDescent="0.25">
      <c r="B261" s="114"/>
      <c r="C261" s="115"/>
      <c r="D261" s="115"/>
      <c r="E261" s="7" t="str">
        <f>IF(C261="","",SUMIFS('Journal des entrées'!E:E,'Journal des entrées'!D:D,C261))</f>
        <v/>
      </c>
      <c r="F261" s="7" t="str">
        <f>IF(C261="","",SUMIFS('Journal des sorties'!F:F,'Journal des sorties'!E:E,C261))</f>
        <v/>
      </c>
      <c r="G261" s="2" t="str">
        <f t="shared" si="6"/>
        <v/>
      </c>
      <c r="H261" s="19" t="str">
        <f>IF(C261="","",LOOKUP(2,1/('Journal des sorties'!E261:E2256='Etat des Stocks'!C261),'Journal des sorties'!G261:G2256))</f>
        <v/>
      </c>
      <c r="I261" s="19" t="str">
        <f t="shared" si="7"/>
        <v/>
      </c>
    </row>
    <row r="262" spans="2:9" x14ac:dyDescent="0.25">
      <c r="B262" s="114"/>
      <c r="C262" s="115"/>
      <c r="D262" s="115"/>
      <c r="E262" s="7" t="str">
        <f>IF(C262="","",SUMIFS('Journal des entrées'!E:E,'Journal des entrées'!D:D,C262))</f>
        <v/>
      </c>
      <c r="F262" s="7" t="str">
        <f>IF(C262="","",SUMIFS('Journal des sorties'!F:F,'Journal des sorties'!E:E,C262))</f>
        <v/>
      </c>
      <c r="G262" s="2" t="str">
        <f t="shared" si="6"/>
        <v/>
      </c>
      <c r="H262" s="19" t="str">
        <f>IF(C262="","",LOOKUP(2,1/('Journal des sorties'!E262:E2257='Etat des Stocks'!C262),'Journal des sorties'!G262:G2257))</f>
        <v/>
      </c>
      <c r="I262" s="19" t="str">
        <f t="shared" si="7"/>
        <v/>
      </c>
    </row>
    <row r="263" spans="2:9" x14ac:dyDescent="0.25">
      <c r="B263" s="114"/>
      <c r="C263" s="115"/>
      <c r="D263" s="115"/>
      <c r="E263" s="7" t="str">
        <f>IF(C263="","",SUMIFS('Journal des entrées'!E:E,'Journal des entrées'!D:D,C263))</f>
        <v/>
      </c>
      <c r="F263" s="7" t="str">
        <f>IF(C263="","",SUMIFS('Journal des sorties'!F:F,'Journal des sorties'!E:E,C263))</f>
        <v/>
      </c>
      <c r="G263" s="2" t="str">
        <f t="shared" ref="G263:G326" si="8">IF(D263="","",D263+E263-F263)</f>
        <v/>
      </c>
      <c r="H263" s="19" t="str">
        <f>IF(C263="","",LOOKUP(2,1/('Journal des sorties'!E263:E2258='Etat des Stocks'!C263),'Journal des sorties'!G263:G2258))</f>
        <v/>
      </c>
      <c r="I263" s="19" t="str">
        <f t="shared" ref="I263:I326" si="9">IF(H263="","",G263*H263)</f>
        <v/>
      </c>
    </row>
    <row r="264" spans="2:9" x14ac:dyDescent="0.25">
      <c r="B264" s="114"/>
      <c r="C264" s="115"/>
      <c r="D264" s="115"/>
      <c r="E264" s="7" t="str">
        <f>IF(C264="","",SUMIFS('Journal des entrées'!E:E,'Journal des entrées'!D:D,C264))</f>
        <v/>
      </c>
      <c r="F264" s="7" t="str">
        <f>IF(C264="","",SUMIFS('Journal des sorties'!F:F,'Journal des sorties'!E:E,C264))</f>
        <v/>
      </c>
      <c r="G264" s="2" t="str">
        <f t="shared" si="8"/>
        <v/>
      </c>
      <c r="H264" s="19" t="str">
        <f>IF(C264="","",LOOKUP(2,1/('Journal des sorties'!E264:E2259='Etat des Stocks'!C264),'Journal des sorties'!G264:G2259))</f>
        <v/>
      </c>
      <c r="I264" s="19" t="str">
        <f t="shared" si="9"/>
        <v/>
      </c>
    </row>
    <row r="265" spans="2:9" x14ac:dyDescent="0.25">
      <c r="B265" s="114"/>
      <c r="C265" s="115"/>
      <c r="D265" s="115"/>
      <c r="E265" s="7" t="str">
        <f>IF(C265="","",SUMIFS('Journal des entrées'!E:E,'Journal des entrées'!D:D,C265))</f>
        <v/>
      </c>
      <c r="F265" s="7" t="str">
        <f>IF(C265="","",SUMIFS('Journal des sorties'!F:F,'Journal des sorties'!E:E,C265))</f>
        <v/>
      </c>
      <c r="G265" s="2" t="str">
        <f t="shared" si="8"/>
        <v/>
      </c>
      <c r="H265" s="19" t="str">
        <f>IF(C265="","",LOOKUP(2,1/('Journal des sorties'!E265:E2260='Etat des Stocks'!C265),'Journal des sorties'!G265:G2260))</f>
        <v/>
      </c>
      <c r="I265" s="19" t="str">
        <f t="shared" si="9"/>
        <v/>
      </c>
    </row>
    <row r="266" spans="2:9" x14ac:dyDescent="0.25">
      <c r="B266" s="114"/>
      <c r="C266" s="115"/>
      <c r="D266" s="115"/>
      <c r="E266" s="7" t="str">
        <f>IF(C266="","",SUMIFS('Journal des entrées'!E:E,'Journal des entrées'!D:D,C266))</f>
        <v/>
      </c>
      <c r="F266" s="7" t="str">
        <f>IF(C266="","",SUMIFS('Journal des sorties'!F:F,'Journal des sorties'!E:E,C266))</f>
        <v/>
      </c>
      <c r="G266" s="2" t="str">
        <f t="shared" si="8"/>
        <v/>
      </c>
      <c r="H266" s="19" t="str">
        <f>IF(C266="","",LOOKUP(2,1/('Journal des sorties'!E266:E2261='Etat des Stocks'!C266),'Journal des sorties'!G266:G2261))</f>
        <v/>
      </c>
      <c r="I266" s="19" t="str">
        <f t="shared" si="9"/>
        <v/>
      </c>
    </row>
    <row r="267" spans="2:9" x14ac:dyDescent="0.25">
      <c r="B267" s="114"/>
      <c r="C267" s="115"/>
      <c r="D267" s="115"/>
      <c r="E267" s="7" t="str">
        <f>IF(C267="","",SUMIFS('Journal des entrées'!E:E,'Journal des entrées'!D:D,C267))</f>
        <v/>
      </c>
      <c r="F267" s="7" t="str">
        <f>IF(C267="","",SUMIFS('Journal des sorties'!F:F,'Journal des sorties'!E:E,C267))</f>
        <v/>
      </c>
      <c r="G267" s="2" t="str">
        <f t="shared" si="8"/>
        <v/>
      </c>
      <c r="H267" s="19" t="str">
        <f>IF(C267="","",LOOKUP(2,1/('Journal des sorties'!E267:E2262='Etat des Stocks'!C267),'Journal des sorties'!G267:G2262))</f>
        <v/>
      </c>
      <c r="I267" s="19" t="str">
        <f t="shared" si="9"/>
        <v/>
      </c>
    </row>
    <row r="268" spans="2:9" x14ac:dyDescent="0.25">
      <c r="B268" s="114"/>
      <c r="C268" s="115"/>
      <c r="D268" s="115"/>
      <c r="E268" s="7" t="str">
        <f>IF(C268="","",SUMIFS('Journal des entrées'!E:E,'Journal des entrées'!D:D,C268))</f>
        <v/>
      </c>
      <c r="F268" s="7" t="str">
        <f>IF(C268="","",SUMIFS('Journal des sorties'!F:F,'Journal des sorties'!E:E,C268))</f>
        <v/>
      </c>
      <c r="G268" s="2" t="str">
        <f t="shared" si="8"/>
        <v/>
      </c>
      <c r="H268" s="19" t="str">
        <f>IF(C268="","",LOOKUP(2,1/('Journal des sorties'!E268:E2263='Etat des Stocks'!C268),'Journal des sorties'!G268:G2263))</f>
        <v/>
      </c>
      <c r="I268" s="19" t="str">
        <f t="shared" si="9"/>
        <v/>
      </c>
    </row>
    <row r="269" spans="2:9" x14ac:dyDescent="0.25">
      <c r="B269" s="114"/>
      <c r="C269" s="115"/>
      <c r="D269" s="115"/>
      <c r="E269" s="7" t="str">
        <f>IF(C269="","",SUMIFS('Journal des entrées'!E:E,'Journal des entrées'!D:D,C269))</f>
        <v/>
      </c>
      <c r="F269" s="7" t="str">
        <f>IF(C269="","",SUMIFS('Journal des sorties'!F:F,'Journal des sorties'!E:E,C269))</f>
        <v/>
      </c>
      <c r="G269" s="2" t="str">
        <f t="shared" si="8"/>
        <v/>
      </c>
      <c r="H269" s="19" t="str">
        <f>IF(C269="","",LOOKUP(2,1/('Journal des sorties'!E269:E2264='Etat des Stocks'!C269),'Journal des sorties'!G269:G2264))</f>
        <v/>
      </c>
      <c r="I269" s="19" t="str">
        <f t="shared" si="9"/>
        <v/>
      </c>
    </row>
    <row r="270" spans="2:9" x14ac:dyDescent="0.25">
      <c r="B270" s="114"/>
      <c r="C270" s="115"/>
      <c r="D270" s="115"/>
      <c r="E270" s="7" t="str">
        <f>IF(C270="","",SUMIFS('Journal des entrées'!E:E,'Journal des entrées'!D:D,C270))</f>
        <v/>
      </c>
      <c r="F270" s="7" t="str">
        <f>IF(C270="","",SUMIFS('Journal des sorties'!F:F,'Journal des sorties'!E:E,C270))</f>
        <v/>
      </c>
      <c r="G270" s="2" t="str">
        <f t="shared" si="8"/>
        <v/>
      </c>
      <c r="H270" s="19" t="str">
        <f>IF(C270="","",LOOKUP(2,1/('Journal des sorties'!E270:E2265='Etat des Stocks'!C270),'Journal des sorties'!G270:G2265))</f>
        <v/>
      </c>
      <c r="I270" s="19" t="str">
        <f t="shared" si="9"/>
        <v/>
      </c>
    </row>
    <row r="271" spans="2:9" x14ac:dyDescent="0.25">
      <c r="B271" s="114"/>
      <c r="C271" s="115"/>
      <c r="D271" s="115"/>
      <c r="E271" s="7" t="str">
        <f>IF(C271="","",SUMIFS('Journal des entrées'!E:E,'Journal des entrées'!D:D,C271))</f>
        <v/>
      </c>
      <c r="F271" s="7" t="str">
        <f>IF(C271="","",SUMIFS('Journal des sorties'!F:F,'Journal des sorties'!E:E,C271))</f>
        <v/>
      </c>
      <c r="G271" s="2" t="str">
        <f t="shared" si="8"/>
        <v/>
      </c>
      <c r="H271" s="19" t="str">
        <f>IF(C271="","",LOOKUP(2,1/('Journal des sorties'!E271:E2266='Etat des Stocks'!C271),'Journal des sorties'!G271:G2266))</f>
        <v/>
      </c>
      <c r="I271" s="19" t="str">
        <f t="shared" si="9"/>
        <v/>
      </c>
    </row>
    <row r="272" spans="2:9" x14ac:dyDescent="0.25">
      <c r="B272" s="114"/>
      <c r="C272" s="115"/>
      <c r="D272" s="115"/>
      <c r="E272" s="7" t="str">
        <f>IF(C272="","",SUMIFS('Journal des entrées'!E:E,'Journal des entrées'!D:D,C272))</f>
        <v/>
      </c>
      <c r="F272" s="7" t="str">
        <f>IF(C272="","",SUMIFS('Journal des sorties'!F:F,'Journal des sorties'!E:E,C272))</f>
        <v/>
      </c>
      <c r="G272" s="2" t="str">
        <f t="shared" si="8"/>
        <v/>
      </c>
      <c r="H272" s="19" t="str">
        <f>IF(C272="","",LOOKUP(2,1/('Journal des sorties'!E272:E2267='Etat des Stocks'!C272),'Journal des sorties'!G272:G2267))</f>
        <v/>
      </c>
      <c r="I272" s="19" t="str">
        <f t="shared" si="9"/>
        <v/>
      </c>
    </row>
    <row r="273" spans="2:9" x14ac:dyDescent="0.25">
      <c r="B273" s="114"/>
      <c r="C273" s="115"/>
      <c r="D273" s="115"/>
      <c r="E273" s="7" t="str">
        <f>IF(C273="","",SUMIFS('Journal des entrées'!E:E,'Journal des entrées'!D:D,C273))</f>
        <v/>
      </c>
      <c r="F273" s="7" t="str">
        <f>IF(C273="","",SUMIFS('Journal des sorties'!F:F,'Journal des sorties'!E:E,C273))</f>
        <v/>
      </c>
      <c r="G273" s="2" t="str">
        <f t="shared" si="8"/>
        <v/>
      </c>
      <c r="H273" s="19" t="str">
        <f>IF(C273="","",LOOKUP(2,1/('Journal des sorties'!E273:E2268='Etat des Stocks'!C273),'Journal des sorties'!G273:G2268))</f>
        <v/>
      </c>
      <c r="I273" s="19" t="str">
        <f t="shared" si="9"/>
        <v/>
      </c>
    </row>
    <row r="274" spans="2:9" x14ac:dyDescent="0.25">
      <c r="B274" s="114"/>
      <c r="C274" s="115"/>
      <c r="D274" s="115"/>
      <c r="E274" s="7" t="str">
        <f>IF(C274="","",SUMIFS('Journal des entrées'!E:E,'Journal des entrées'!D:D,C274))</f>
        <v/>
      </c>
      <c r="F274" s="7" t="str">
        <f>IF(C274="","",SUMIFS('Journal des sorties'!F:F,'Journal des sorties'!E:E,C274))</f>
        <v/>
      </c>
      <c r="G274" s="2" t="str">
        <f t="shared" si="8"/>
        <v/>
      </c>
      <c r="H274" s="19" t="str">
        <f>IF(C274="","",LOOKUP(2,1/('Journal des sorties'!E274:E2269='Etat des Stocks'!C274),'Journal des sorties'!G274:G2269))</f>
        <v/>
      </c>
      <c r="I274" s="19" t="str">
        <f t="shared" si="9"/>
        <v/>
      </c>
    </row>
    <row r="275" spans="2:9" x14ac:dyDescent="0.25">
      <c r="B275" s="114"/>
      <c r="C275" s="115"/>
      <c r="D275" s="115"/>
      <c r="E275" s="7" t="str">
        <f>IF(C275="","",SUMIFS('Journal des entrées'!E:E,'Journal des entrées'!D:D,C275))</f>
        <v/>
      </c>
      <c r="F275" s="7" t="str">
        <f>IF(C275="","",SUMIFS('Journal des sorties'!F:F,'Journal des sorties'!E:E,C275))</f>
        <v/>
      </c>
      <c r="G275" s="2" t="str">
        <f t="shared" si="8"/>
        <v/>
      </c>
      <c r="H275" s="19" t="str">
        <f>IF(C275="","",LOOKUP(2,1/('Journal des sorties'!E275:E2270='Etat des Stocks'!C275),'Journal des sorties'!G275:G2270))</f>
        <v/>
      </c>
      <c r="I275" s="19" t="str">
        <f t="shared" si="9"/>
        <v/>
      </c>
    </row>
    <row r="276" spans="2:9" x14ac:dyDescent="0.25">
      <c r="B276" s="114"/>
      <c r="C276" s="115"/>
      <c r="D276" s="115"/>
      <c r="E276" s="7" t="str">
        <f>IF(C276="","",SUMIFS('Journal des entrées'!E:E,'Journal des entrées'!D:D,C276))</f>
        <v/>
      </c>
      <c r="F276" s="7" t="str">
        <f>IF(C276="","",SUMIFS('Journal des sorties'!F:F,'Journal des sorties'!E:E,C276))</f>
        <v/>
      </c>
      <c r="G276" s="2" t="str">
        <f t="shared" si="8"/>
        <v/>
      </c>
      <c r="H276" s="19" t="str">
        <f>IF(C276="","",LOOKUP(2,1/('Journal des sorties'!E276:E2271='Etat des Stocks'!C276),'Journal des sorties'!G276:G2271))</f>
        <v/>
      </c>
      <c r="I276" s="19" t="str">
        <f t="shared" si="9"/>
        <v/>
      </c>
    </row>
    <row r="277" spans="2:9" x14ac:dyDescent="0.25">
      <c r="B277" s="114"/>
      <c r="C277" s="115"/>
      <c r="D277" s="115"/>
      <c r="E277" s="7" t="str">
        <f>IF(C277="","",SUMIFS('Journal des entrées'!E:E,'Journal des entrées'!D:D,C277))</f>
        <v/>
      </c>
      <c r="F277" s="7" t="str">
        <f>IF(C277="","",SUMIFS('Journal des sorties'!F:F,'Journal des sorties'!E:E,C277))</f>
        <v/>
      </c>
      <c r="G277" s="2" t="str">
        <f t="shared" si="8"/>
        <v/>
      </c>
      <c r="H277" s="19" t="str">
        <f>IF(C277="","",LOOKUP(2,1/('Journal des sorties'!E277:E2272='Etat des Stocks'!C277),'Journal des sorties'!G277:G2272))</f>
        <v/>
      </c>
      <c r="I277" s="19" t="str">
        <f t="shared" si="9"/>
        <v/>
      </c>
    </row>
    <row r="278" spans="2:9" x14ac:dyDescent="0.25">
      <c r="B278" s="114"/>
      <c r="C278" s="115"/>
      <c r="D278" s="115"/>
      <c r="E278" s="7" t="str">
        <f>IF(C278="","",SUMIFS('Journal des entrées'!E:E,'Journal des entrées'!D:D,C278))</f>
        <v/>
      </c>
      <c r="F278" s="7" t="str">
        <f>IF(C278="","",SUMIFS('Journal des sorties'!F:F,'Journal des sorties'!E:E,C278))</f>
        <v/>
      </c>
      <c r="G278" s="2" t="str">
        <f t="shared" si="8"/>
        <v/>
      </c>
      <c r="H278" s="19" t="str">
        <f>IF(C278="","",LOOKUP(2,1/('Journal des sorties'!E278:E2273='Etat des Stocks'!C278),'Journal des sorties'!G278:G2273))</f>
        <v/>
      </c>
      <c r="I278" s="19" t="str">
        <f t="shared" si="9"/>
        <v/>
      </c>
    </row>
    <row r="279" spans="2:9" x14ac:dyDescent="0.25">
      <c r="B279" s="114"/>
      <c r="C279" s="115"/>
      <c r="D279" s="115"/>
      <c r="E279" s="7" t="str">
        <f>IF(C279="","",SUMIFS('Journal des entrées'!E:E,'Journal des entrées'!D:D,C279))</f>
        <v/>
      </c>
      <c r="F279" s="7" t="str">
        <f>IF(C279="","",SUMIFS('Journal des sorties'!F:F,'Journal des sorties'!E:E,C279))</f>
        <v/>
      </c>
      <c r="G279" s="2" t="str">
        <f t="shared" si="8"/>
        <v/>
      </c>
      <c r="H279" s="19" t="str">
        <f>IF(C279="","",LOOKUP(2,1/('Journal des sorties'!E279:E2274='Etat des Stocks'!C279),'Journal des sorties'!G279:G2274))</f>
        <v/>
      </c>
      <c r="I279" s="19" t="str">
        <f t="shared" si="9"/>
        <v/>
      </c>
    </row>
    <row r="280" spans="2:9" x14ac:dyDescent="0.25">
      <c r="B280" s="114"/>
      <c r="C280" s="115"/>
      <c r="D280" s="115"/>
      <c r="E280" s="7" t="str">
        <f>IF(C280="","",SUMIFS('Journal des entrées'!E:E,'Journal des entrées'!D:D,C280))</f>
        <v/>
      </c>
      <c r="F280" s="7" t="str">
        <f>IF(C280="","",SUMIFS('Journal des sorties'!F:F,'Journal des sorties'!E:E,C280))</f>
        <v/>
      </c>
      <c r="G280" s="2" t="str">
        <f t="shared" si="8"/>
        <v/>
      </c>
      <c r="H280" s="19" t="str">
        <f>IF(C280="","",LOOKUP(2,1/('Journal des sorties'!E280:E2275='Etat des Stocks'!C280),'Journal des sorties'!G280:G2275))</f>
        <v/>
      </c>
      <c r="I280" s="19" t="str">
        <f t="shared" si="9"/>
        <v/>
      </c>
    </row>
    <row r="281" spans="2:9" x14ac:dyDescent="0.25">
      <c r="B281" s="114"/>
      <c r="C281" s="115"/>
      <c r="D281" s="115"/>
      <c r="E281" s="7" t="str">
        <f>IF(C281="","",SUMIFS('Journal des entrées'!E:E,'Journal des entrées'!D:D,C281))</f>
        <v/>
      </c>
      <c r="F281" s="7" t="str">
        <f>IF(C281="","",SUMIFS('Journal des sorties'!F:F,'Journal des sorties'!E:E,C281))</f>
        <v/>
      </c>
      <c r="G281" s="2" t="str">
        <f t="shared" si="8"/>
        <v/>
      </c>
      <c r="H281" s="19" t="str">
        <f>IF(C281="","",LOOKUP(2,1/('Journal des sorties'!E281:E2276='Etat des Stocks'!C281),'Journal des sorties'!G281:G2276))</f>
        <v/>
      </c>
      <c r="I281" s="19" t="str">
        <f t="shared" si="9"/>
        <v/>
      </c>
    </row>
    <row r="282" spans="2:9" x14ac:dyDescent="0.25">
      <c r="B282" s="114"/>
      <c r="C282" s="115"/>
      <c r="D282" s="115"/>
      <c r="E282" s="7" t="str">
        <f>IF(C282="","",SUMIFS('Journal des entrées'!E:E,'Journal des entrées'!D:D,C282))</f>
        <v/>
      </c>
      <c r="F282" s="7" t="str">
        <f>IF(C282="","",SUMIFS('Journal des sorties'!F:F,'Journal des sorties'!E:E,C282))</f>
        <v/>
      </c>
      <c r="G282" s="2" t="str">
        <f t="shared" si="8"/>
        <v/>
      </c>
      <c r="H282" s="19" t="str">
        <f>IF(C282="","",LOOKUP(2,1/('Journal des sorties'!E282:E2277='Etat des Stocks'!C282),'Journal des sorties'!G282:G2277))</f>
        <v/>
      </c>
      <c r="I282" s="19" t="str">
        <f t="shared" si="9"/>
        <v/>
      </c>
    </row>
    <row r="283" spans="2:9" x14ac:dyDescent="0.25">
      <c r="B283" s="114"/>
      <c r="C283" s="115"/>
      <c r="D283" s="115"/>
      <c r="E283" s="7" t="str">
        <f>IF(C283="","",SUMIFS('Journal des entrées'!E:E,'Journal des entrées'!D:D,C283))</f>
        <v/>
      </c>
      <c r="F283" s="7" t="str">
        <f>IF(C283="","",SUMIFS('Journal des sorties'!F:F,'Journal des sorties'!E:E,C283))</f>
        <v/>
      </c>
      <c r="G283" s="2" t="str">
        <f t="shared" si="8"/>
        <v/>
      </c>
      <c r="H283" s="19" t="str">
        <f>IF(C283="","",LOOKUP(2,1/('Journal des sorties'!E283:E2278='Etat des Stocks'!C283),'Journal des sorties'!G283:G2278))</f>
        <v/>
      </c>
      <c r="I283" s="19" t="str">
        <f t="shared" si="9"/>
        <v/>
      </c>
    </row>
    <row r="284" spans="2:9" x14ac:dyDescent="0.25">
      <c r="B284" s="114"/>
      <c r="C284" s="115"/>
      <c r="D284" s="115"/>
      <c r="E284" s="7" t="str">
        <f>IF(C284="","",SUMIFS('Journal des entrées'!E:E,'Journal des entrées'!D:D,C284))</f>
        <v/>
      </c>
      <c r="F284" s="7" t="str">
        <f>IF(C284="","",SUMIFS('Journal des sorties'!F:F,'Journal des sorties'!E:E,C284))</f>
        <v/>
      </c>
      <c r="G284" s="2" t="str">
        <f t="shared" si="8"/>
        <v/>
      </c>
      <c r="H284" s="19" t="str">
        <f>IF(C284="","",LOOKUP(2,1/('Journal des sorties'!E284:E2279='Etat des Stocks'!C284),'Journal des sorties'!G284:G2279))</f>
        <v/>
      </c>
      <c r="I284" s="19" t="str">
        <f t="shared" si="9"/>
        <v/>
      </c>
    </row>
    <row r="285" spans="2:9" x14ac:dyDescent="0.25">
      <c r="B285" s="114"/>
      <c r="C285" s="115"/>
      <c r="D285" s="115"/>
      <c r="E285" s="7" t="str">
        <f>IF(C285="","",SUMIFS('Journal des entrées'!E:E,'Journal des entrées'!D:D,C285))</f>
        <v/>
      </c>
      <c r="F285" s="7" t="str">
        <f>IF(C285="","",SUMIFS('Journal des sorties'!F:F,'Journal des sorties'!E:E,C285))</f>
        <v/>
      </c>
      <c r="G285" s="2" t="str">
        <f t="shared" si="8"/>
        <v/>
      </c>
      <c r="H285" s="19" t="str">
        <f>IF(C285="","",LOOKUP(2,1/('Journal des sorties'!E285:E2280='Etat des Stocks'!C285),'Journal des sorties'!G285:G2280))</f>
        <v/>
      </c>
      <c r="I285" s="19" t="str">
        <f t="shared" si="9"/>
        <v/>
      </c>
    </row>
    <row r="286" spans="2:9" x14ac:dyDescent="0.25">
      <c r="B286" s="114"/>
      <c r="C286" s="115"/>
      <c r="D286" s="115"/>
      <c r="E286" s="7" t="str">
        <f>IF(C286="","",SUMIFS('Journal des entrées'!E:E,'Journal des entrées'!D:D,C286))</f>
        <v/>
      </c>
      <c r="F286" s="7" t="str">
        <f>IF(C286="","",SUMIFS('Journal des sorties'!F:F,'Journal des sorties'!E:E,C286))</f>
        <v/>
      </c>
      <c r="G286" s="2" t="str">
        <f t="shared" si="8"/>
        <v/>
      </c>
      <c r="H286" s="19" t="str">
        <f>IF(C286="","",LOOKUP(2,1/('Journal des sorties'!E286:E2281='Etat des Stocks'!C286),'Journal des sorties'!G286:G2281))</f>
        <v/>
      </c>
      <c r="I286" s="19" t="str">
        <f t="shared" si="9"/>
        <v/>
      </c>
    </row>
    <row r="287" spans="2:9" x14ac:dyDescent="0.25">
      <c r="B287" s="114"/>
      <c r="C287" s="115"/>
      <c r="D287" s="115"/>
      <c r="E287" s="7" t="str">
        <f>IF(C287="","",SUMIFS('Journal des entrées'!E:E,'Journal des entrées'!D:D,C287))</f>
        <v/>
      </c>
      <c r="F287" s="7" t="str">
        <f>IF(C287="","",SUMIFS('Journal des sorties'!F:F,'Journal des sorties'!E:E,C287))</f>
        <v/>
      </c>
      <c r="G287" s="2" t="str">
        <f t="shared" si="8"/>
        <v/>
      </c>
      <c r="H287" s="19" t="str">
        <f>IF(C287="","",LOOKUP(2,1/('Journal des sorties'!E287:E2282='Etat des Stocks'!C287),'Journal des sorties'!G287:G2282))</f>
        <v/>
      </c>
      <c r="I287" s="19" t="str">
        <f t="shared" si="9"/>
        <v/>
      </c>
    </row>
    <row r="288" spans="2:9" x14ac:dyDescent="0.25">
      <c r="B288" s="114"/>
      <c r="C288" s="115"/>
      <c r="D288" s="115"/>
      <c r="E288" s="7" t="str">
        <f>IF(C288="","",SUMIFS('Journal des entrées'!E:E,'Journal des entrées'!D:D,C288))</f>
        <v/>
      </c>
      <c r="F288" s="7" t="str">
        <f>IF(C288="","",SUMIFS('Journal des sorties'!F:F,'Journal des sorties'!E:E,C288))</f>
        <v/>
      </c>
      <c r="G288" s="2" t="str">
        <f t="shared" si="8"/>
        <v/>
      </c>
      <c r="H288" s="19" t="str">
        <f>IF(C288="","",LOOKUP(2,1/('Journal des sorties'!E288:E2283='Etat des Stocks'!C288),'Journal des sorties'!G288:G2283))</f>
        <v/>
      </c>
      <c r="I288" s="19" t="str">
        <f t="shared" si="9"/>
        <v/>
      </c>
    </row>
    <row r="289" spans="2:9" x14ac:dyDescent="0.25">
      <c r="B289" s="114"/>
      <c r="C289" s="115"/>
      <c r="D289" s="115"/>
      <c r="E289" s="7" t="str">
        <f>IF(C289="","",SUMIFS('Journal des entrées'!E:E,'Journal des entrées'!D:D,C289))</f>
        <v/>
      </c>
      <c r="F289" s="7" t="str">
        <f>IF(C289="","",SUMIFS('Journal des sorties'!F:F,'Journal des sorties'!E:E,C289))</f>
        <v/>
      </c>
      <c r="G289" s="2" t="str">
        <f t="shared" si="8"/>
        <v/>
      </c>
      <c r="H289" s="19" t="str">
        <f>IF(C289="","",LOOKUP(2,1/('Journal des sorties'!E289:E2284='Etat des Stocks'!C289),'Journal des sorties'!G289:G2284))</f>
        <v/>
      </c>
      <c r="I289" s="19" t="str">
        <f t="shared" si="9"/>
        <v/>
      </c>
    </row>
    <row r="290" spans="2:9" x14ac:dyDescent="0.25">
      <c r="B290" s="114"/>
      <c r="C290" s="115"/>
      <c r="D290" s="115"/>
      <c r="E290" s="7" t="str">
        <f>IF(C290="","",SUMIFS('Journal des entrées'!E:E,'Journal des entrées'!D:D,C290))</f>
        <v/>
      </c>
      <c r="F290" s="7" t="str">
        <f>IF(C290="","",SUMIFS('Journal des sorties'!F:F,'Journal des sorties'!E:E,C290))</f>
        <v/>
      </c>
      <c r="G290" s="2" t="str">
        <f t="shared" si="8"/>
        <v/>
      </c>
      <c r="H290" s="19" t="str">
        <f>IF(C290="","",LOOKUP(2,1/('Journal des sorties'!E290:E2285='Etat des Stocks'!C290),'Journal des sorties'!G290:G2285))</f>
        <v/>
      </c>
      <c r="I290" s="19" t="str">
        <f t="shared" si="9"/>
        <v/>
      </c>
    </row>
    <row r="291" spans="2:9" x14ac:dyDescent="0.25">
      <c r="B291" s="114"/>
      <c r="C291" s="115"/>
      <c r="D291" s="115"/>
      <c r="E291" s="7" t="str">
        <f>IF(C291="","",SUMIFS('Journal des entrées'!E:E,'Journal des entrées'!D:D,C291))</f>
        <v/>
      </c>
      <c r="F291" s="7" t="str">
        <f>IF(C291="","",SUMIFS('Journal des sorties'!F:F,'Journal des sorties'!E:E,C291))</f>
        <v/>
      </c>
      <c r="G291" s="2" t="str">
        <f t="shared" si="8"/>
        <v/>
      </c>
      <c r="H291" s="19" t="str">
        <f>IF(C291="","",LOOKUP(2,1/('Journal des sorties'!E291:E2286='Etat des Stocks'!C291),'Journal des sorties'!G291:G2286))</f>
        <v/>
      </c>
      <c r="I291" s="19" t="str">
        <f t="shared" si="9"/>
        <v/>
      </c>
    </row>
    <row r="292" spans="2:9" x14ac:dyDescent="0.25">
      <c r="B292" s="114"/>
      <c r="C292" s="115"/>
      <c r="D292" s="115"/>
      <c r="E292" s="7" t="str">
        <f>IF(C292="","",SUMIFS('Journal des entrées'!E:E,'Journal des entrées'!D:D,C292))</f>
        <v/>
      </c>
      <c r="F292" s="7" t="str">
        <f>IF(C292="","",SUMIFS('Journal des sorties'!F:F,'Journal des sorties'!E:E,C292))</f>
        <v/>
      </c>
      <c r="G292" s="2" t="str">
        <f t="shared" si="8"/>
        <v/>
      </c>
      <c r="H292" s="19" t="str">
        <f>IF(C292="","",LOOKUP(2,1/('Journal des sorties'!E292:E2287='Etat des Stocks'!C292),'Journal des sorties'!G292:G2287))</f>
        <v/>
      </c>
      <c r="I292" s="19" t="str">
        <f t="shared" si="9"/>
        <v/>
      </c>
    </row>
    <row r="293" spans="2:9" x14ac:dyDescent="0.25">
      <c r="B293" s="114"/>
      <c r="C293" s="115"/>
      <c r="D293" s="115"/>
      <c r="E293" s="7" t="str">
        <f>IF(C293="","",SUMIFS('Journal des entrées'!E:E,'Journal des entrées'!D:D,C293))</f>
        <v/>
      </c>
      <c r="F293" s="7" t="str">
        <f>IF(C293="","",SUMIFS('Journal des sorties'!F:F,'Journal des sorties'!E:E,C293))</f>
        <v/>
      </c>
      <c r="G293" s="2" t="str">
        <f t="shared" si="8"/>
        <v/>
      </c>
      <c r="H293" s="19" t="str">
        <f>IF(C293="","",LOOKUP(2,1/('Journal des sorties'!E293:E2288='Etat des Stocks'!C293),'Journal des sorties'!G293:G2288))</f>
        <v/>
      </c>
      <c r="I293" s="19" t="str">
        <f t="shared" si="9"/>
        <v/>
      </c>
    </row>
    <row r="294" spans="2:9" x14ac:dyDescent="0.25">
      <c r="B294" s="114"/>
      <c r="C294" s="115"/>
      <c r="D294" s="115"/>
      <c r="E294" s="7" t="str">
        <f>IF(C294="","",SUMIFS('Journal des entrées'!E:E,'Journal des entrées'!D:D,C294))</f>
        <v/>
      </c>
      <c r="F294" s="7" t="str">
        <f>IF(C294="","",SUMIFS('Journal des sorties'!F:F,'Journal des sorties'!E:E,C294))</f>
        <v/>
      </c>
      <c r="G294" s="2" t="str">
        <f t="shared" si="8"/>
        <v/>
      </c>
      <c r="H294" s="19" t="str">
        <f>IF(C294="","",LOOKUP(2,1/('Journal des sorties'!E294:E2289='Etat des Stocks'!C294),'Journal des sorties'!G294:G2289))</f>
        <v/>
      </c>
      <c r="I294" s="19" t="str">
        <f t="shared" si="9"/>
        <v/>
      </c>
    </row>
    <row r="295" spans="2:9" x14ac:dyDescent="0.25">
      <c r="B295" s="114"/>
      <c r="C295" s="115"/>
      <c r="D295" s="115"/>
      <c r="E295" s="7" t="str">
        <f>IF(C295="","",SUMIFS('Journal des entrées'!E:E,'Journal des entrées'!D:D,C295))</f>
        <v/>
      </c>
      <c r="F295" s="7" t="str">
        <f>IF(C295="","",SUMIFS('Journal des sorties'!F:F,'Journal des sorties'!E:E,C295))</f>
        <v/>
      </c>
      <c r="G295" s="2" t="str">
        <f t="shared" si="8"/>
        <v/>
      </c>
      <c r="H295" s="19" t="str">
        <f>IF(C295="","",LOOKUP(2,1/('Journal des sorties'!E295:E2290='Etat des Stocks'!C295),'Journal des sorties'!G295:G2290))</f>
        <v/>
      </c>
      <c r="I295" s="19" t="str">
        <f t="shared" si="9"/>
        <v/>
      </c>
    </row>
    <row r="296" spans="2:9" x14ac:dyDescent="0.25">
      <c r="B296" s="114"/>
      <c r="C296" s="115"/>
      <c r="D296" s="115"/>
      <c r="E296" s="7" t="str">
        <f>IF(C296="","",SUMIFS('Journal des entrées'!E:E,'Journal des entrées'!D:D,C296))</f>
        <v/>
      </c>
      <c r="F296" s="7" t="str">
        <f>IF(C296="","",SUMIFS('Journal des sorties'!F:F,'Journal des sorties'!E:E,C296))</f>
        <v/>
      </c>
      <c r="G296" s="2" t="str">
        <f t="shared" si="8"/>
        <v/>
      </c>
      <c r="H296" s="19" t="str">
        <f>IF(C296="","",LOOKUP(2,1/('Journal des sorties'!E296:E2291='Etat des Stocks'!C296),'Journal des sorties'!G296:G2291))</f>
        <v/>
      </c>
      <c r="I296" s="19" t="str">
        <f t="shared" si="9"/>
        <v/>
      </c>
    </row>
    <row r="297" spans="2:9" x14ac:dyDescent="0.25">
      <c r="B297" s="114"/>
      <c r="C297" s="115"/>
      <c r="D297" s="115"/>
      <c r="E297" s="7" t="str">
        <f>IF(C297="","",SUMIFS('Journal des entrées'!E:E,'Journal des entrées'!D:D,C297))</f>
        <v/>
      </c>
      <c r="F297" s="7" t="str">
        <f>IF(C297="","",SUMIFS('Journal des sorties'!F:F,'Journal des sorties'!E:E,C297))</f>
        <v/>
      </c>
      <c r="G297" s="2" t="str">
        <f t="shared" si="8"/>
        <v/>
      </c>
      <c r="H297" s="19" t="str">
        <f>IF(C297="","",LOOKUP(2,1/('Journal des sorties'!E297:E2292='Etat des Stocks'!C297),'Journal des sorties'!G297:G2292))</f>
        <v/>
      </c>
      <c r="I297" s="19" t="str">
        <f t="shared" si="9"/>
        <v/>
      </c>
    </row>
    <row r="298" spans="2:9" x14ac:dyDescent="0.25">
      <c r="B298" s="114"/>
      <c r="C298" s="115"/>
      <c r="D298" s="115"/>
      <c r="E298" s="7" t="str">
        <f>IF(C298="","",SUMIFS('Journal des entrées'!E:E,'Journal des entrées'!D:D,C298))</f>
        <v/>
      </c>
      <c r="F298" s="7" t="str">
        <f>IF(C298="","",SUMIFS('Journal des sorties'!F:F,'Journal des sorties'!E:E,C298))</f>
        <v/>
      </c>
      <c r="G298" s="2" t="str">
        <f t="shared" si="8"/>
        <v/>
      </c>
      <c r="H298" s="19" t="str">
        <f>IF(C298="","",LOOKUP(2,1/('Journal des sorties'!E298:E2293='Etat des Stocks'!C298),'Journal des sorties'!G298:G2293))</f>
        <v/>
      </c>
      <c r="I298" s="19" t="str">
        <f t="shared" si="9"/>
        <v/>
      </c>
    </row>
    <row r="299" spans="2:9" x14ac:dyDescent="0.25">
      <c r="B299" s="114"/>
      <c r="C299" s="115"/>
      <c r="D299" s="115"/>
      <c r="E299" s="7" t="str">
        <f>IF(C299="","",SUMIFS('Journal des entrées'!E:E,'Journal des entrées'!D:D,C299))</f>
        <v/>
      </c>
      <c r="F299" s="7" t="str">
        <f>IF(C299="","",SUMIFS('Journal des sorties'!F:F,'Journal des sorties'!E:E,C299))</f>
        <v/>
      </c>
      <c r="G299" s="2" t="str">
        <f t="shared" si="8"/>
        <v/>
      </c>
      <c r="H299" s="19" t="str">
        <f>IF(C299="","",LOOKUP(2,1/('Journal des sorties'!E299:E2294='Etat des Stocks'!C299),'Journal des sorties'!G299:G2294))</f>
        <v/>
      </c>
      <c r="I299" s="19" t="str">
        <f t="shared" si="9"/>
        <v/>
      </c>
    </row>
    <row r="300" spans="2:9" x14ac:dyDescent="0.25">
      <c r="B300" s="114"/>
      <c r="C300" s="115"/>
      <c r="D300" s="115"/>
      <c r="E300" s="7" t="str">
        <f>IF(C300="","",SUMIFS('Journal des entrées'!E:E,'Journal des entrées'!D:D,C300))</f>
        <v/>
      </c>
      <c r="F300" s="7" t="str">
        <f>IF(C300="","",SUMIFS('Journal des sorties'!F:F,'Journal des sorties'!E:E,C300))</f>
        <v/>
      </c>
      <c r="G300" s="2" t="str">
        <f t="shared" si="8"/>
        <v/>
      </c>
      <c r="H300" s="19" t="str">
        <f>IF(C300="","",LOOKUP(2,1/('Journal des sorties'!E300:E2295='Etat des Stocks'!C300),'Journal des sorties'!G300:G2295))</f>
        <v/>
      </c>
      <c r="I300" s="19" t="str">
        <f t="shared" si="9"/>
        <v/>
      </c>
    </row>
    <row r="301" spans="2:9" x14ac:dyDescent="0.25">
      <c r="B301" s="114"/>
      <c r="C301" s="115"/>
      <c r="D301" s="115"/>
      <c r="E301" s="7" t="str">
        <f>IF(C301="","",SUMIFS('Journal des entrées'!E:E,'Journal des entrées'!D:D,C301))</f>
        <v/>
      </c>
      <c r="F301" s="7" t="str">
        <f>IF(C301="","",SUMIFS('Journal des sorties'!F:F,'Journal des sorties'!E:E,C301))</f>
        <v/>
      </c>
      <c r="G301" s="2" t="str">
        <f t="shared" si="8"/>
        <v/>
      </c>
      <c r="H301" s="19" t="str">
        <f>IF(C301="","",LOOKUP(2,1/('Journal des sorties'!E301:E2296='Etat des Stocks'!C301),'Journal des sorties'!G301:G2296))</f>
        <v/>
      </c>
      <c r="I301" s="19" t="str">
        <f t="shared" si="9"/>
        <v/>
      </c>
    </row>
    <row r="302" spans="2:9" x14ac:dyDescent="0.25">
      <c r="B302" s="114"/>
      <c r="C302" s="115"/>
      <c r="D302" s="115"/>
      <c r="E302" s="7" t="str">
        <f>IF(C302="","",SUMIFS('Journal des entrées'!E:E,'Journal des entrées'!D:D,C302))</f>
        <v/>
      </c>
      <c r="F302" s="7" t="str">
        <f>IF(C302="","",SUMIFS('Journal des sorties'!F:F,'Journal des sorties'!E:E,C302))</f>
        <v/>
      </c>
      <c r="G302" s="2" t="str">
        <f t="shared" si="8"/>
        <v/>
      </c>
      <c r="H302" s="19" t="str">
        <f>IF(C302="","",LOOKUP(2,1/('Journal des sorties'!E302:E2297='Etat des Stocks'!C302),'Journal des sorties'!G302:G2297))</f>
        <v/>
      </c>
      <c r="I302" s="19" t="str">
        <f t="shared" si="9"/>
        <v/>
      </c>
    </row>
    <row r="303" spans="2:9" x14ac:dyDescent="0.25">
      <c r="B303" s="114"/>
      <c r="C303" s="115"/>
      <c r="D303" s="115"/>
      <c r="E303" s="7" t="str">
        <f>IF(C303="","",SUMIFS('Journal des entrées'!E:E,'Journal des entrées'!D:D,C303))</f>
        <v/>
      </c>
      <c r="F303" s="7" t="str">
        <f>IF(C303="","",SUMIFS('Journal des sorties'!F:F,'Journal des sorties'!E:E,C303))</f>
        <v/>
      </c>
      <c r="G303" s="2" t="str">
        <f t="shared" si="8"/>
        <v/>
      </c>
      <c r="H303" s="19" t="str">
        <f>IF(C303="","",LOOKUP(2,1/('Journal des sorties'!E303:E2298='Etat des Stocks'!C303),'Journal des sorties'!G303:G2298))</f>
        <v/>
      </c>
      <c r="I303" s="19" t="str">
        <f t="shared" si="9"/>
        <v/>
      </c>
    </row>
    <row r="304" spans="2:9" x14ac:dyDescent="0.25">
      <c r="B304" s="114"/>
      <c r="C304" s="115"/>
      <c r="D304" s="115"/>
      <c r="E304" s="7" t="str">
        <f>IF(C304="","",SUMIFS('Journal des entrées'!E:E,'Journal des entrées'!D:D,C304))</f>
        <v/>
      </c>
      <c r="F304" s="7" t="str">
        <f>IF(C304="","",SUMIFS('Journal des sorties'!F:F,'Journal des sorties'!E:E,C304))</f>
        <v/>
      </c>
      <c r="G304" s="2" t="str">
        <f t="shared" si="8"/>
        <v/>
      </c>
      <c r="H304" s="19" t="str">
        <f>IF(C304="","",LOOKUP(2,1/('Journal des sorties'!E304:E2299='Etat des Stocks'!C304),'Journal des sorties'!G304:G2299))</f>
        <v/>
      </c>
      <c r="I304" s="19" t="str">
        <f t="shared" si="9"/>
        <v/>
      </c>
    </row>
    <row r="305" spans="2:9" x14ac:dyDescent="0.25">
      <c r="B305" s="114"/>
      <c r="C305" s="115"/>
      <c r="D305" s="115"/>
      <c r="E305" s="7" t="str">
        <f>IF(C305="","",SUMIFS('Journal des entrées'!E:E,'Journal des entrées'!D:D,C305))</f>
        <v/>
      </c>
      <c r="F305" s="7" t="str">
        <f>IF(C305="","",SUMIFS('Journal des sorties'!F:F,'Journal des sorties'!E:E,C305))</f>
        <v/>
      </c>
      <c r="G305" s="2" t="str">
        <f t="shared" si="8"/>
        <v/>
      </c>
      <c r="H305" s="19" t="str">
        <f>IF(C305="","",LOOKUP(2,1/('Journal des sorties'!E305:E2300='Etat des Stocks'!C305),'Journal des sorties'!G305:G2300))</f>
        <v/>
      </c>
      <c r="I305" s="19" t="str">
        <f t="shared" si="9"/>
        <v/>
      </c>
    </row>
    <row r="306" spans="2:9" x14ac:dyDescent="0.25">
      <c r="B306" s="114"/>
      <c r="C306" s="115"/>
      <c r="D306" s="115"/>
      <c r="E306" s="7" t="str">
        <f>IF(C306="","",SUMIFS('Journal des entrées'!E:E,'Journal des entrées'!D:D,C306))</f>
        <v/>
      </c>
      <c r="F306" s="7" t="str">
        <f>IF(C306="","",SUMIFS('Journal des sorties'!F:F,'Journal des sorties'!E:E,C306))</f>
        <v/>
      </c>
      <c r="G306" s="2" t="str">
        <f t="shared" si="8"/>
        <v/>
      </c>
      <c r="H306" s="19" t="str">
        <f>IF(C306="","",LOOKUP(2,1/('Journal des sorties'!E306:E2301='Etat des Stocks'!C306),'Journal des sorties'!G306:G2301))</f>
        <v/>
      </c>
      <c r="I306" s="19" t="str">
        <f t="shared" si="9"/>
        <v/>
      </c>
    </row>
    <row r="307" spans="2:9" x14ac:dyDescent="0.25">
      <c r="B307" s="114"/>
      <c r="C307" s="115"/>
      <c r="D307" s="115"/>
      <c r="E307" s="7" t="str">
        <f>IF(C307="","",SUMIFS('Journal des entrées'!E:E,'Journal des entrées'!D:D,C307))</f>
        <v/>
      </c>
      <c r="F307" s="7" t="str">
        <f>IF(C307="","",SUMIFS('Journal des sorties'!F:F,'Journal des sorties'!E:E,C307))</f>
        <v/>
      </c>
      <c r="G307" s="2" t="str">
        <f t="shared" si="8"/>
        <v/>
      </c>
      <c r="H307" s="19" t="str">
        <f>IF(C307="","",LOOKUP(2,1/('Journal des sorties'!E307:E2302='Etat des Stocks'!C307),'Journal des sorties'!G307:G2302))</f>
        <v/>
      </c>
      <c r="I307" s="19" t="str">
        <f t="shared" si="9"/>
        <v/>
      </c>
    </row>
    <row r="308" spans="2:9" x14ac:dyDescent="0.25">
      <c r="B308" s="114"/>
      <c r="C308" s="115"/>
      <c r="D308" s="115"/>
      <c r="E308" s="7" t="str">
        <f>IF(C308="","",SUMIFS('Journal des entrées'!E:E,'Journal des entrées'!D:D,C308))</f>
        <v/>
      </c>
      <c r="F308" s="7" t="str">
        <f>IF(C308="","",SUMIFS('Journal des sorties'!F:F,'Journal des sorties'!E:E,C308))</f>
        <v/>
      </c>
      <c r="G308" s="2" t="str">
        <f t="shared" si="8"/>
        <v/>
      </c>
      <c r="H308" s="19" t="str">
        <f>IF(C308="","",LOOKUP(2,1/('Journal des sorties'!E308:E2303='Etat des Stocks'!C308),'Journal des sorties'!G308:G2303))</f>
        <v/>
      </c>
      <c r="I308" s="19" t="str">
        <f t="shared" si="9"/>
        <v/>
      </c>
    </row>
    <row r="309" spans="2:9" x14ac:dyDescent="0.25">
      <c r="B309" s="114"/>
      <c r="C309" s="115"/>
      <c r="D309" s="115"/>
      <c r="E309" s="7" t="str">
        <f>IF(C309="","",SUMIFS('Journal des entrées'!E:E,'Journal des entrées'!D:D,C309))</f>
        <v/>
      </c>
      <c r="F309" s="7" t="str">
        <f>IF(C309="","",SUMIFS('Journal des sorties'!F:F,'Journal des sorties'!E:E,C309))</f>
        <v/>
      </c>
      <c r="G309" s="2" t="str">
        <f t="shared" si="8"/>
        <v/>
      </c>
      <c r="H309" s="19" t="str">
        <f>IF(C309="","",LOOKUP(2,1/('Journal des sorties'!E309:E2304='Etat des Stocks'!C309),'Journal des sorties'!G309:G2304))</f>
        <v/>
      </c>
      <c r="I309" s="19" t="str">
        <f t="shared" si="9"/>
        <v/>
      </c>
    </row>
    <row r="310" spans="2:9" x14ac:dyDescent="0.25">
      <c r="B310" s="114"/>
      <c r="C310" s="115"/>
      <c r="D310" s="115"/>
      <c r="E310" s="7" t="str">
        <f>IF(C310="","",SUMIFS('Journal des entrées'!E:E,'Journal des entrées'!D:D,C310))</f>
        <v/>
      </c>
      <c r="F310" s="7" t="str">
        <f>IF(C310="","",SUMIFS('Journal des sorties'!F:F,'Journal des sorties'!E:E,C310))</f>
        <v/>
      </c>
      <c r="G310" s="2" t="str">
        <f t="shared" si="8"/>
        <v/>
      </c>
      <c r="H310" s="19" t="str">
        <f>IF(C310="","",LOOKUP(2,1/('Journal des sorties'!E310:E2305='Etat des Stocks'!C310),'Journal des sorties'!G310:G2305))</f>
        <v/>
      </c>
      <c r="I310" s="19" t="str">
        <f t="shared" si="9"/>
        <v/>
      </c>
    </row>
    <row r="311" spans="2:9" x14ac:dyDescent="0.25">
      <c r="B311" s="114"/>
      <c r="C311" s="115"/>
      <c r="D311" s="115"/>
      <c r="E311" s="7" t="str">
        <f>IF(C311="","",SUMIFS('Journal des entrées'!E:E,'Journal des entrées'!D:D,C311))</f>
        <v/>
      </c>
      <c r="F311" s="7" t="str">
        <f>IF(C311="","",SUMIFS('Journal des sorties'!F:F,'Journal des sorties'!E:E,C311))</f>
        <v/>
      </c>
      <c r="G311" s="2" t="str">
        <f t="shared" si="8"/>
        <v/>
      </c>
      <c r="H311" s="19" t="str">
        <f>IF(C311="","",LOOKUP(2,1/('Journal des sorties'!E311:E2306='Etat des Stocks'!C311),'Journal des sorties'!G311:G2306))</f>
        <v/>
      </c>
      <c r="I311" s="19" t="str">
        <f t="shared" si="9"/>
        <v/>
      </c>
    </row>
    <row r="312" spans="2:9" x14ac:dyDescent="0.25">
      <c r="B312" s="114"/>
      <c r="C312" s="115"/>
      <c r="D312" s="115"/>
      <c r="E312" s="7" t="str">
        <f>IF(C312="","",SUMIFS('Journal des entrées'!E:E,'Journal des entrées'!D:D,C312))</f>
        <v/>
      </c>
      <c r="F312" s="7" t="str">
        <f>IF(C312="","",SUMIFS('Journal des sorties'!F:F,'Journal des sorties'!E:E,C312))</f>
        <v/>
      </c>
      <c r="G312" s="2" t="str">
        <f t="shared" si="8"/>
        <v/>
      </c>
      <c r="H312" s="19" t="str">
        <f>IF(C312="","",LOOKUP(2,1/('Journal des sorties'!E312:E2307='Etat des Stocks'!C312),'Journal des sorties'!G312:G2307))</f>
        <v/>
      </c>
      <c r="I312" s="19" t="str">
        <f t="shared" si="9"/>
        <v/>
      </c>
    </row>
    <row r="313" spans="2:9" x14ac:dyDescent="0.25">
      <c r="B313" s="114"/>
      <c r="C313" s="115"/>
      <c r="D313" s="115"/>
      <c r="E313" s="7" t="str">
        <f>IF(C313="","",SUMIFS('Journal des entrées'!E:E,'Journal des entrées'!D:D,C313))</f>
        <v/>
      </c>
      <c r="F313" s="7" t="str">
        <f>IF(C313="","",SUMIFS('Journal des sorties'!F:F,'Journal des sorties'!E:E,C313))</f>
        <v/>
      </c>
      <c r="G313" s="2" t="str">
        <f t="shared" si="8"/>
        <v/>
      </c>
      <c r="H313" s="19" t="str">
        <f>IF(C313="","",LOOKUP(2,1/('Journal des sorties'!E313:E2308='Etat des Stocks'!C313),'Journal des sorties'!G313:G2308))</f>
        <v/>
      </c>
      <c r="I313" s="19" t="str">
        <f t="shared" si="9"/>
        <v/>
      </c>
    </row>
    <row r="314" spans="2:9" x14ac:dyDescent="0.25">
      <c r="B314" s="114"/>
      <c r="C314" s="115"/>
      <c r="D314" s="115"/>
      <c r="E314" s="7" t="str">
        <f>IF(C314="","",SUMIFS('Journal des entrées'!E:E,'Journal des entrées'!D:D,C314))</f>
        <v/>
      </c>
      <c r="F314" s="7" t="str">
        <f>IF(C314="","",SUMIFS('Journal des sorties'!F:F,'Journal des sorties'!E:E,C314))</f>
        <v/>
      </c>
      <c r="G314" s="2" t="str">
        <f t="shared" si="8"/>
        <v/>
      </c>
      <c r="H314" s="19" t="str">
        <f>IF(C314="","",LOOKUP(2,1/('Journal des sorties'!E314:E2309='Etat des Stocks'!C314),'Journal des sorties'!G314:G2309))</f>
        <v/>
      </c>
      <c r="I314" s="19" t="str">
        <f t="shared" si="9"/>
        <v/>
      </c>
    </row>
    <row r="315" spans="2:9" x14ac:dyDescent="0.25">
      <c r="B315" s="114"/>
      <c r="C315" s="115"/>
      <c r="D315" s="115"/>
      <c r="E315" s="7" t="str">
        <f>IF(C315="","",SUMIFS('Journal des entrées'!E:E,'Journal des entrées'!D:D,C315))</f>
        <v/>
      </c>
      <c r="F315" s="7" t="str">
        <f>IF(C315="","",SUMIFS('Journal des sorties'!F:F,'Journal des sorties'!E:E,C315))</f>
        <v/>
      </c>
      <c r="G315" s="2" t="str">
        <f t="shared" si="8"/>
        <v/>
      </c>
      <c r="H315" s="19" t="str">
        <f>IF(C315="","",LOOKUP(2,1/('Journal des sorties'!E315:E2310='Etat des Stocks'!C315),'Journal des sorties'!G315:G2310))</f>
        <v/>
      </c>
      <c r="I315" s="19" t="str">
        <f t="shared" si="9"/>
        <v/>
      </c>
    </row>
    <row r="316" spans="2:9" x14ac:dyDescent="0.25">
      <c r="B316" s="114"/>
      <c r="C316" s="115"/>
      <c r="D316" s="115"/>
      <c r="E316" s="7" t="str">
        <f>IF(C316="","",SUMIFS('Journal des entrées'!E:E,'Journal des entrées'!D:D,C316))</f>
        <v/>
      </c>
      <c r="F316" s="7" t="str">
        <f>IF(C316="","",SUMIFS('Journal des sorties'!F:F,'Journal des sorties'!E:E,C316))</f>
        <v/>
      </c>
      <c r="G316" s="2" t="str">
        <f t="shared" si="8"/>
        <v/>
      </c>
      <c r="H316" s="19" t="str">
        <f>IF(C316="","",LOOKUP(2,1/('Journal des sorties'!E316:E2311='Etat des Stocks'!C316),'Journal des sorties'!G316:G2311))</f>
        <v/>
      </c>
      <c r="I316" s="19" t="str">
        <f t="shared" si="9"/>
        <v/>
      </c>
    </row>
    <row r="317" spans="2:9" x14ac:dyDescent="0.25">
      <c r="B317" s="114"/>
      <c r="C317" s="115"/>
      <c r="D317" s="115"/>
      <c r="E317" s="7" t="str">
        <f>IF(C317="","",SUMIFS('Journal des entrées'!E:E,'Journal des entrées'!D:D,C317))</f>
        <v/>
      </c>
      <c r="F317" s="7" t="str">
        <f>IF(C317="","",SUMIFS('Journal des sorties'!F:F,'Journal des sorties'!E:E,C317))</f>
        <v/>
      </c>
      <c r="G317" s="2" t="str">
        <f t="shared" si="8"/>
        <v/>
      </c>
      <c r="H317" s="19" t="str">
        <f>IF(C317="","",LOOKUP(2,1/('Journal des sorties'!E317:E2312='Etat des Stocks'!C317),'Journal des sorties'!G317:G2312))</f>
        <v/>
      </c>
      <c r="I317" s="19" t="str">
        <f t="shared" si="9"/>
        <v/>
      </c>
    </row>
    <row r="318" spans="2:9" x14ac:dyDescent="0.25">
      <c r="B318" s="114"/>
      <c r="C318" s="115"/>
      <c r="D318" s="115"/>
      <c r="E318" s="7" t="str">
        <f>IF(C318="","",SUMIFS('Journal des entrées'!E:E,'Journal des entrées'!D:D,C318))</f>
        <v/>
      </c>
      <c r="F318" s="7" t="str">
        <f>IF(C318="","",SUMIFS('Journal des sorties'!F:F,'Journal des sorties'!E:E,C318))</f>
        <v/>
      </c>
      <c r="G318" s="2" t="str">
        <f t="shared" si="8"/>
        <v/>
      </c>
      <c r="H318" s="19" t="str">
        <f>IF(C318="","",LOOKUP(2,1/('Journal des sorties'!E318:E2313='Etat des Stocks'!C318),'Journal des sorties'!G318:G2313))</f>
        <v/>
      </c>
      <c r="I318" s="19" t="str">
        <f t="shared" si="9"/>
        <v/>
      </c>
    </row>
    <row r="319" spans="2:9" x14ac:dyDescent="0.25">
      <c r="B319" s="114"/>
      <c r="C319" s="115"/>
      <c r="D319" s="115"/>
      <c r="E319" s="7" t="str">
        <f>IF(C319="","",SUMIFS('Journal des entrées'!E:E,'Journal des entrées'!D:D,C319))</f>
        <v/>
      </c>
      <c r="F319" s="7" t="str">
        <f>IF(C319="","",SUMIFS('Journal des sorties'!F:F,'Journal des sorties'!E:E,C319))</f>
        <v/>
      </c>
      <c r="G319" s="2" t="str">
        <f t="shared" si="8"/>
        <v/>
      </c>
      <c r="H319" s="19" t="str">
        <f>IF(C319="","",LOOKUP(2,1/('Journal des sorties'!E319:E2314='Etat des Stocks'!C319),'Journal des sorties'!G319:G2314))</f>
        <v/>
      </c>
      <c r="I319" s="19" t="str">
        <f t="shared" si="9"/>
        <v/>
      </c>
    </row>
    <row r="320" spans="2:9" x14ac:dyDescent="0.25">
      <c r="B320" s="114"/>
      <c r="C320" s="115"/>
      <c r="D320" s="115"/>
      <c r="E320" s="7" t="str">
        <f>IF(C320="","",SUMIFS('Journal des entrées'!E:E,'Journal des entrées'!D:D,C320))</f>
        <v/>
      </c>
      <c r="F320" s="7" t="str">
        <f>IF(C320="","",SUMIFS('Journal des sorties'!F:F,'Journal des sorties'!E:E,C320))</f>
        <v/>
      </c>
      <c r="G320" s="2" t="str">
        <f t="shared" si="8"/>
        <v/>
      </c>
      <c r="H320" s="19" t="str">
        <f>IF(C320="","",LOOKUP(2,1/('Journal des sorties'!E320:E2315='Etat des Stocks'!C320),'Journal des sorties'!G320:G2315))</f>
        <v/>
      </c>
      <c r="I320" s="19" t="str">
        <f t="shared" si="9"/>
        <v/>
      </c>
    </row>
    <row r="321" spans="2:9" x14ac:dyDescent="0.25">
      <c r="B321" s="114"/>
      <c r="C321" s="115"/>
      <c r="D321" s="115"/>
      <c r="E321" s="7" t="str">
        <f>IF(C321="","",SUMIFS('Journal des entrées'!E:E,'Journal des entrées'!D:D,C321))</f>
        <v/>
      </c>
      <c r="F321" s="7" t="str">
        <f>IF(C321="","",SUMIFS('Journal des sorties'!F:F,'Journal des sorties'!E:E,C321))</f>
        <v/>
      </c>
      <c r="G321" s="2" t="str">
        <f t="shared" si="8"/>
        <v/>
      </c>
      <c r="H321" s="19" t="str">
        <f>IF(C321="","",LOOKUP(2,1/('Journal des sorties'!E321:E2316='Etat des Stocks'!C321),'Journal des sorties'!G321:G2316))</f>
        <v/>
      </c>
      <c r="I321" s="19" t="str">
        <f t="shared" si="9"/>
        <v/>
      </c>
    </row>
    <row r="322" spans="2:9" x14ac:dyDescent="0.25">
      <c r="B322" s="114"/>
      <c r="C322" s="115"/>
      <c r="D322" s="115"/>
      <c r="E322" s="7" t="str">
        <f>IF(C322="","",SUMIFS('Journal des entrées'!E:E,'Journal des entrées'!D:D,C322))</f>
        <v/>
      </c>
      <c r="F322" s="7" t="str">
        <f>IF(C322="","",SUMIFS('Journal des sorties'!F:F,'Journal des sorties'!E:E,C322))</f>
        <v/>
      </c>
      <c r="G322" s="2" t="str">
        <f t="shared" si="8"/>
        <v/>
      </c>
      <c r="H322" s="19" t="str">
        <f>IF(C322="","",LOOKUP(2,1/('Journal des sorties'!E322:E2317='Etat des Stocks'!C322),'Journal des sorties'!G322:G2317))</f>
        <v/>
      </c>
      <c r="I322" s="19" t="str">
        <f t="shared" si="9"/>
        <v/>
      </c>
    </row>
    <row r="323" spans="2:9" x14ac:dyDescent="0.25">
      <c r="B323" s="114"/>
      <c r="C323" s="115"/>
      <c r="D323" s="115"/>
      <c r="E323" s="7" t="str">
        <f>IF(C323="","",SUMIFS('Journal des entrées'!E:E,'Journal des entrées'!D:D,C323))</f>
        <v/>
      </c>
      <c r="F323" s="7" t="str">
        <f>IF(C323="","",SUMIFS('Journal des sorties'!F:F,'Journal des sorties'!E:E,C323))</f>
        <v/>
      </c>
      <c r="G323" s="2" t="str">
        <f t="shared" si="8"/>
        <v/>
      </c>
      <c r="H323" s="19" t="str">
        <f>IF(C323="","",LOOKUP(2,1/('Journal des sorties'!E323:E2318='Etat des Stocks'!C323),'Journal des sorties'!G323:G2318))</f>
        <v/>
      </c>
      <c r="I323" s="19" t="str">
        <f t="shared" si="9"/>
        <v/>
      </c>
    </row>
    <row r="324" spans="2:9" x14ac:dyDescent="0.25">
      <c r="B324" s="114"/>
      <c r="C324" s="115"/>
      <c r="D324" s="115"/>
      <c r="E324" s="7" t="str">
        <f>IF(C324="","",SUMIFS('Journal des entrées'!E:E,'Journal des entrées'!D:D,C324))</f>
        <v/>
      </c>
      <c r="F324" s="7" t="str">
        <f>IF(C324="","",SUMIFS('Journal des sorties'!F:F,'Journal des sorties'!E:E,C324))</f>
        <v/>
      </c>
      <c r="G324" s="2" t="str">
        <f t="shared" si="8"/>
        <v/>
      </c>
      <c r="H324" s="19" t="str">
        <f>IF(C324="","",LOOKUP(2,1/('Journal des sorties'!E324:E2319='Etat des Stocks'!C324),'Journal des sorties'!G324:G2319))</f>
        <v/>
      </c>
      <c r="I324" s="19" t="str">
        <f t="shared" si="9"/>
        <v/>
      </c>
    </row>
    <row r="325" spans="2:9" x14ac:dyDescent="0.25">
      <c r="B325" s="114"/>
      <c r="C325" s="115"/>
      <c r="D325" s="115"/>
      <c r="E325" s="7" t="str">
        <f>IF(C325="","",SUMIFS('Journal des entrées'!E:E,'Journal des entrées'!D:D,C325))</f>
        <v/>
      </c>
      <c r="F325" s="7" t="str">
        <f>IF(C325="","",SUMIFS('Journal des sorties'!F:F,'Journal des sorties'!E:E,C325))</f>
        <v/>
      </c>
      <c r="G325" s="2" t="str">
        <f t="shared" si="8"/>
        <v/>
      </c>
      <c r="H325" s="19" t="str">
        <f>IF(C325="","",LOOKUP(2,1/('Journal des sorties'!E325:E2320='Etat des Stocks'!C325),'Journal des sorties'!G325:G2320))</f>
        <v/>
      </c>
      <c r="I325" s="19" t="str">
        <f t="shared" si="9"/>
        <v/>
      </c>
    </row>
    <row r="326" spans="2:9" x14ac:dyDescent="0.25">
      <c r="B326" s="114"/>
      <c r="C326" s="115"/>
      <c r="D326" s="115"/>
      <c r="E326" s="7" t="str">
        <f>IF(C326="","",SUMIFS('Journal des entrées'!E:E,'Journal des entrées'!D:D,C326))</f>
        <v/>
      </c>
      <c r="F326" s="7" t="str">
        <f>IF(C326="","",SUMIFS('Journal des sorties'!F:F,'Journal des sorties'!E:E,C326))</f>
        <v/>
      </c>
      <c r="G326" s="2" t="str">
        <f t="shared" si="8"/>
        <v/>
      </c>
      <c r="H326" s="19" t="str">
        <f>IF(C326="","",LOOKUP(2,1/('Journal des sorties'!E326:E2321='Etat des Stocks'!C326),'Journal des sorties'!G326:G2321))</f>
        <v/>
      </c>
      <c r="I326" s="19" t="str">
        <f t="shared" si="9"/>
        <v/>
      </c>
    </row>
    <row r="327" spans="2:9" x14ac:dyDescent="0.25">
      <c r="B327" s="114"/>
      <c r="C327" s="115"/>
      <c r="D327" s="115"/>
      <c r="E327" s="7" t="str">
        <f>IF(C327="","",SUMIFS('Journal des entrées'!E:E,'Journal des entrées'!D:D,C327))</f>
        <v/>
      </c>
      <c r="F327" s="7" t="str">
        <f>IF(C327="","",SUMIFS('Journal des sorties'!F:F,'Journal des sorties'!E:E,C327))</f>
        <v/>
      </c>
      <c r="G327" s="2" t="str">
        <f t="shared" ref="G327:G390" si="10">IF(D327="","",D327+E327-F327)</f>
        <v/>
      </c>
      <c r="H327" s="19" t="str">
        <f>IF(C327="","",LOOKUP(2,1/('Journal des sorties'!E327:E2322='Etat des Stocks'!C327),'Journal des sorties'!G327:G2322))</f>
        <v/>
      </c>
      <c r="I327" s="19" t="str">
        <f t="shared" ref="I327:I390" si="11">IF(H327="","",G327*H327)</f>
        <v/>
      </c>
    </row>
    <row r="328" spans="2:9" x14ac:dyDescent="0.25">
      <c r="B328" s="114"/>
      <c r="C328" s="115"/>
      <c r="D328" s="115"/>
      <c r="E328" s="7" t="str">
        <f>IF(C328="","",SUMIFS('Journal des entrées'!E:E,'Journal des entrées'!D:D,C328))</f>
        <v/>
      </c>
      <c r="F328" s="7" t="str">
        <f>IF(C328="","",SUMIFS('Journal des sorties'!F:F,'Journal des sorties'!E:E,C328))</f>
        <v/>
      </c>
      <c r="G328" s="2" t="str">
        <f t="shared" si="10"/>
        <v/>
      </c>
      <c r="H328" s="19" t="str">
        <f>IF(C328="","",LOOKUP(2,1/('Journal des sorties'!E328:E2323='Etat des Stocks'!C328),'Journal des sorties'!G328:G2323))</f>
        <v/>
      </c>
      <c r="I328" s="19" t="str">
        <f t="shared" si="11"/>
        <v/>
      </c>
    </row>
    <row r="329" spans="2:9" x14ac:dyDescent="0.25">
      <c r="B329" s="114"/>
      <c r="C329" s="115"/>
      <c r="D329" s="115"/>
      <c r="E329" s="7" t="str">
        <f>IF(C329="","",SUMIFS('Journal des entrées'!E:E,'Journal des entrées'!D:D,C329))</f>
        <v/>
      </c>
      <c r="F329" s="7" t="str">
        <f>IF(C329="","",SUMIFS('Journal des sorties'!F:F,'Journal des sorties'!E:E,C329))</f>
        <v/>
      </c>
      <c r="G329" s="2" t="str">
        <f t="shared" si="10"/>
        <v/>
      </c>
      <c r="H329" s="19" t="str">
        <f>IF(C329="","",LOOKUP(2,1/('Journal des sorties'!E329:E2324='Etat des Stocks'!C329),'Journal des sorties'!G329:G2324))</f>
        <v/>
      </c>
      <c r="I329" s="19" t="str">
        <f t="shared" si="11"/>
        <v/>
      </c>
    </row>
    <row r="330" spans="2:9" x14ac:dyDescent="0.25">
      <c r="B330" s="114"/>
      <c r="C330" s="115"/>
      <c r="D330" s="115"/>
      <c r="E330" s="7" t="str">
        <f>IF(C330="","",SUMIFS('Journal des entrées'!E:E,'Journal des entrées'!D:D,C330))</f>
        <v/>
      </c>
      <c r="F330" s="7" t="str">
        <f>IF(C330="","",SUMIFS('Journal des sorties'!F:F,'Journal des sorties'!E:E,C330))</f>
        <v/>
      </c>
      <c r="G330" s="2" t="str">
        <f t="shared" si="10"/>
        <v/>
      </c>
      <c r="H330" s="19" t="str">
        <f>IF(C330="","",LOOKUP(2,1/('Journal des sorties'!E330:E2325='Etat des Stocks'!C330),'Journal des sorties'!G330:G2325))</f>
        <v/>
      </c>
      <c r="I330" s="19" t="str">
        <f t="shared" si="11"/>
        <v/>
      </c>
    </row>
    <row r="331" spans="2:9" x14ac:dyDescent="0.25">
      <c r="B331" s="114"/>
      <c r="C331" s="115"/>
      <c r="D331" s="115"/>
      <c r="E331" s="7" t="str">
        <f>IF(C331="","",SUMIFS('Journal des entrées'!E:E,'Journal des entrées'!D:D,C331))</f>
        <v/>
      </c>
      <c r="F331" s="7" t="str">
        <f>IF(C331="","",SUMIFS('Journal des sorties'!F:F,'Journal des sorties'!E:E,C331))</f>
        <v/>
      </c>
      <c r="G331" s="2" t="str">
        <f t="shared" si="10"/>
        <v/>
      </c>
      <c r="H331" s="19" t="str">
        <f>IF(C331="","",LOOKUP(2,1/('Journal des sorties'!E331:E2326='Etat des Stocks'!C331),'Journal des sorties'!G331:G2326))</f>
        <v/>
      </c>
      <c r="I331" s="19" t="str">
        <f t="shared" si="11"/>
        <v/>
      </c>
    </row>
    <row r="332" spans="2:9" x14ac:dyDescent="0.25">
      <c r="B332" s="114"/>
      <c r="C332" s="115"/>
      <c r="D332" s="115"/>
      <c r="E332" s="7" t="str">
        <f>IF(C332="","",SUMIFS('Journal des entrées'!E:E,'Journal des entrées'!D:D,C332))</f>
        <v/>
      </c>
      <c r="F332" s="7" t="str">
        <f>IF(C332="","",SUMIFS('Journal des sorties'!F:F,'Journal des sorties'!E:E,C332))</f>
        <v/>
      </c>
      <c r="G332" s="2" t="str">
        <f t="shared" si="10"/>
        <v/>
      </c>
      <c r="H332" s="19" t="str">
        <f>IF(C332="","",LOOKUP(2,1/('Journal des sorties'!E332:E2327='Etat des Stocks'!C332),'Journal des sorties'!G332:G2327))</f>
        <v/>
      </c>
      <c r="I332" s="19" t="str">
        <f t="shared" si="11"/>
        <v/>
      </c>
    </row>
    <row r="333" spans="2:9" x14ac:dyDescent="0.25">
      <c r="B333" s="114"/>
      <c r="C333" s="115"/>
      <c r="D333" s="115"/>
      <c r="E333" s="7" t="str">
        <f>IF(C333="","",SUMIFS('Journal des entrées'!E:E,'Journal des entrées'!D:D,C333))</f>
        <v/>
      </c>
      <c r="F333" s="7" t="str">
        <f>IF(C333="","",SUMIFS('Journal des sorties'!F:F,'Journal des sorties'!E:E,C333))</f>
        <v/>
      </c>
      <c r="G333" s="2" t="str">
        <f t="shared" si="10"/>
        <v/>
      </c>
      <c r="H333" s="19" t="str">
        <f>IF(C333="","",LOOKUP(2,1/('Journal des sorties'!E333:E2328='Etat des Stocks'!C333),'Journal des sorties'!G333:G2328))</f>
        <v/>
      </c>
      <c r="I333" s="19" t="str">
        <f t="shared" si="11"/>
        <v/>
      </c>
    </row>
    <row r="334" spans="2:9" x14ac:dyDescent="0.25">
      <c r="B334" s="114"/>
      <c r="C334" s="115"/>
      <c r="D334" s="115"/>
      <c r="E334" s="7" t="str">
        <f>IF(C334="","",SUMIFS('Journal des entrées'!E:E,'Journal des entrées'!D:D,C334))</f>
        <v/>
      </c>
      <c r="F334" s="7" t="str">
        <f>IF(C334="","",SUMIFS('Journal des sorties'!F:F,'Journal des sorties'!E:E,C334))</f>
        <v/>
      </c>
      <c r="G334" s="2" t="str">
        <f t="shared" si="10"/>
        <v/>
      </c>
      <c r="H334" s="19" t="str">
        <f>IF(C334="","",LOOKUP(2,1/('Journal des sorties'!E334:E2329='Etat des Stocks'!C334),'Journal des sorties'!G334:G2329))</f>
        <v/>
      </c>
      <c r="I334" s="19" t="str">
        <f t="shared" si="11"/>
        <v/>
      </c>
    </row>
    <row r="335" spans="2:9" x14ac:dyDescent="0.25">
      <c r="B335" s="114"/>
      <c r="C335" s="115"/>
      <c r="D335" s="115"/>
      <c r="E335" s="7" t="str">
        <f>IF(C335="","",SUMIFS('Journal des entrées'!E:E,'Journal des entrées'!D:D,C335))</f>
        <v/>
      </c>
      <c r="F335" s="7" t="str">
        <f>IF(C335="","",SUMIFS('Journal des sorties'!F:F,'Journal des sorties'!E:E,C335))</f>
        <v/>
      </c>
      <c r="G335" s="2" t="str">
        <f t="shared" si="10"/>
        <v/>
      </c>
      <c r="H335" s="19" t="str">
        <f>IF(C335="","",LOOKUP(2,1/('Journal des sorties'!E335:E2330='Etat des Stocks'!C335),'Journal des sorties'!G335:G2330))</f>
        <v/>
      </c>
      <c r="I335" s="19" t="str">
        <f t="shared" si="11"/>
        <v/>
      </c>
    </row>
    <row r="336" spans="2:9" x14ac:dyDescent="0.25">
      <c r="B336" s="114"/>
      <c r="C336" s="115"/>
      <c r="D336" s="115"/>
      <c r="E336" s="7" t="str">
        <f>IF(C336="","",SUMIFS('Journal des entrées'!E:E,'Journal des entrées'!D:D,C336))</f>
        <v/>
      </c>
      <c r="F336" s="7" t="str">
        <f>IF(C336="","",SUMIFS('Journal des sorties'!F:F,'Journal des sorties'!E:E,C336))</f>
        <v/>
      </c>
      <c r="G336" s="2" t="str">
        <f t="shared" si="10"/>
        <v/>
      </c>
      <c r="H336" s="19" t="str">
        <f>IF(C336="","",LOOKUP(2,1/('Journal des sorties'!E336:E2331='Etat des Stocks'!C336),'Journal des sorties'!G336:G2331))</f>
        <v/>
      </c>
      <c r="I336" s="19" t="str">
        <f t="shared" si="11"/>
        <v/>
      </c>
    </row>
    <row r="337" spans="2:9" x14ac:dyDescent="0.25">
      <c r="B337" s="114"/>
      <c r="C337" s="115"/>
      <c r="D337" s="115"/>
      <c r="E337" s="7" t="str">
        <f>IF(C337="","",SUMIFS('Journal des entrées'!E:E,'Journal des entrées'!D:D,C337))</f>
        <v/>
      </c>
      <c r="F337" s="7" t="str">
        <f>IF(C337="","",SUMIFS('Journal des sorties'!F:F,'Journal des sorties'!E:E,C337))</f>
        <v/>
      </c>
      <c r="G337" s="2" t="str">
        <f t="shared" si="10"/>
        <v/>
      </c>
      <c r="H337" s="19" t="str">
        <f>IF(C337="","",LOOKUP(2,1/('Journal des sorties'!E337:E2332='Etat des Stocks'!C337),'Journal des sorties'!G337:G2332))</f>
        <v/>
      </c>
      <c r="I337" s="19" t="str">
        <f t="shared" si="11"/>
        <v/>
      </c>
    </row>
    <row r="338" spans="2:9" x14ac:dyDescent="0.25">
      <c r="B338" s="114"/>
      <c r="C338" s="115"/>
      <c r="D338" s="115"/>
      <c r="E338" s="7" t="str">
        <f>IF(C338="","",SUMIFS('Journal des entrées'!E:E,'Journal des entrées'!D:D,C338))</f>
        <v/>
      </c>
      <c r="F338" s="7" t="str">
        <f>IF(C338="","",SUMIFS('Journal des sorties'!F:F,'Journal des sorties'!E:E,C338))</f>
        <v/>
      </c>
      <c r="G338" s="2" t="str">
        <f t="shared" si="10"/>
        <v/>
      </c>
      <c r="H338" s="19" t="str">
        <f>IF(C338="","",LOOKUP(2,1/('Journal des sorties'!E338:E2333='Etat des Stocks'!C338),'Journal des sorties'!G338:G2333))</f>
        <v/>
      </c>
      <c r="I338" s="19" t="str">
        <f t="shared" si="11"/>
        <v/>
      </c>
    </row>
    <row r="339" spans="2:9" x14ac:dyDescent="0.25">
      <c r="B339" s="114"/>
      <c r="C339" s="115"/>
      <c r="D339" s="115"/>
      <c r="E339" s="7" t="str">
        <f>IF(C339="","",SUMIFS('Journal des entrées'!E:E,'Journal des entrées'!D:D,C339))</f>
        <v/>
      </c>
      <c r="F339" s="7" t="str">
        <f>IF(C339="","",SUMIFS('Journal des sorties'!F:F,'Journal des sorties'!E:E,C339))</f>
        <v/>
      </c>
      <c r="G339" s="2" t="str">
        <f t="shared" si="10"/>
        <v/>
      </c>
      <c r="H339" s="19" t="str">
        <f>IF(C339="","",LOOKUP(2,1/('Journal des sorties'!E339:E2334='Etat des Stocks'!C339),'Journal des sorties'!G339:G2334))</f>
        <v/>
      </c>
      <c r="I339" s="19" t="str">
        <f t="shared" si="11"/>
        <v/>
      </c>
    </row>
    <row r="340" spans="2:9" x14ac:dyDescent="0.25">
      <c r="B340" s="114"/>
      <c r="C340" s="115"/>
      <c r="D340" s="115"/>
      <c r="E340" s="7" t="str">
        <f>IF(C340="","",SUMIFS('Journal des entrées'!E:E,'Journal des entrées'!D:D,C340))</f>
        <v/>
      </c>
      <c r="F340" s="7" t="str">
        <f>IF(C340="","",SUMIFS('Journal des sorties'!F:F,'Journal des sorties'!E:E,C340))</f>
        <v/>
      </c>
      <c r="G340" s="2" t="str">
        <f t="shared" si="10"/>
        <v/>
      </c>
      <c r="H340" s="19" t="str">
        <f>IF(C340="","",LOOKUP(2,1/('Journal des sorties'!E340:E2335='Etat des Stocks'!C340),'Journal des sorties'!G340:G2335))</f>
        <v/>
      </c>
      <c r="I340" s="19" t="str">
        <f t="shared" si="11"/>
        <v/>
      </c>
    </row>
    <row r="341" spans="2:9" x14ac:dyDescent="0.25">
      <c r="B341" s="114"/>
      <c r="C341" s="115"/>
      <c r="D341" s="115"/>
      <c r="E341" s="7" t="str">
        <f>IF(C341="","",SUMIFS('Journal des entrées'!E:E,'Journal des entrées'!D:D,C341))</f>
        <v/>
      </c>
      <c r="F341" s="7" t="str">
        <f>IF(C341="","",SUMIFS('Journal des sorties'!F:F,'Journal des sorties'!E:E,C341))</f>
        <v/>
      </c>
      <c r="G341" s="2" t="str">
        <f t="shared" si="10"/>
        <v/>
      </c>
      <c r="H341" s="19" t="str">
        <f>IF(C341="","",LOOKUP(2,1/('Journal des sorties'!E341:E2336='Etat des Stocks'!C341),'Journal des sorties'!G341:G2336))</f>
        <v/>
      </c>
      <c r="I341" s="19" t="str">
        <f t="shared" si="11"/>
        <v/>
      </c>
    </row>
    <row r="342" spans="2:9" x14ac:dyDescent="0.25">
      <c r="B342" s="114"/>
      <c r="C342" s="115"/>
      <c r="D342" s="115"/>
      <c r="E342" s="7" t="str">
        <f>IF(C342="","",SUMIFS('Journal des entrées'!E:E,'Journal des entrées'!D:D,C342))</f>
        <v/>
      </c>
      <c r="F342" s="7" t="str">
        <f>IF(C342="","",SUMIFS('Journal des sorties'!F:F,'Journal des sorties'!E:E,C342))</f>
        <v/>
      </c>
      <c r="G342" s="2" t="str">
        <f t="shared" si="10"/>
        <v/>
      </c>
      <c r="H342" s="19" t="str">
        <f>IF(C342="","",LOOKUP(2,1/('Journal des sorties'!E342:E2337='Etat des Stocks'!C342),'Journal des sorties'!G342:G2337))</f>
        <v/>
      </c>
      <c r="I342" s="19" t="str">
        <f t="shared" si="11"/>
        <v/>
      </c>
    </row>
    <row r="343" spans="2:9" x14ac:dyDescent="0.25">
      <c r="B343" s="114"/>
      <c r="C343" s="115"/>
      <c r="D343" s="115"/>
      <c r="E343" s="7" t="str">
        <f>IF(C343="","",SUMIFS('Journal des entrées'!E:E,'Journal des entrées'!D:D,C343))</f>
        <v/>
      </c>
      <c r="F343" s="7" t="str">
        <f>IF(C343="","",SUMIFS('Journal des sorties'!F:F,'Journal des sorties'!E:E,C343))</f>
        <v/>
      </c>
      <c r="G343" s="2" t="str">
        <f t="shared" si="10"/>
        <v/>
      </c>
      <c r="H343" s="19" t="str">
        <f>IF(C343="","",LOOKUP(2,1/('Journal des sorties'!E343:E2338='Etat des Stocks'!C343),'Journal des sorties'!G343:G2338))</f>
        <v/>
      </c>
      <c r="I343" s="19" t="str">
        <f t="shared" si="11"/>
        <v/>
      </c>
    </row>
    <row r="344" spans="2:9" x14ac:dyDescent="0.25">
      <c r="B344" s="114"/>
      <c r="C344" s="115"/>
      <c r="D344" s="115"/>
      <c r="E344" s="7" t="str">
        <f>IF(C344="","",SUMIFS('Journal des entrées'!E:E,'Journal des entrées'!D:D,C344))</f>
        <v/>
      </c>
      <c r="F344" s="7" t="str">
        <f>IF(C344="","",SUMIFS('Journal des sorties'!F:F,'Journal des sorties'!E:E,C344))</f>
        <v/>
      </c>
      <c r="G344" s="2" t="str">
        <f t="shared" si="10"/>
        <v/>
      </c>
      <c r="H344" s="19" t="str">
        <f>IF(C344="","",LOOKUP(2,1/('Journal des sorties'!E344:E2339='Etat des Stocks'!C344),'Journal des sorties'!G344:G2339))</f>
        <v/>
      </c>
      <c r="I344" s="19" t="str">
        <f t="shared" si="11"/>
        <v/>
      </c>
    </row>
    <row r="345" spans="2:9" x14ac:dyDescent="0.25">
      <c r="B345" s="114"/>
      <c r="C345" s="115"/>
      <c r="D345" s="115"/>
      <c r="E345" s="7" t="str">
        <f>IF(C345="","",SUMIFS('Journal des entrées'!E:E,'Journal des entrées'!D:D,C345))</f>
        <v/>
      </c>
      <c r="F345" s="7" t="str">
        <f>IF(C345="","",SUMIFS('Journal des sorties'!F:F,'Journal des sorties'!E:E,C345))</f>
        <v/>
      </c>
      <c r="G345" s="2" t="str">
        <f t="shared" si="10"/>
        <v/>
      </c>
      <c r="H345" s="19" t="str">
        <f>IF(C345="","",LOOKUP(2,1/('Journal des sorties'!E345:E2340='Etat des Stocks'!C345),'Journal des sorties'!G345:G2340))</f>
        <v/>
      </c>
      <c r="I345" s="19" t="str">
        <f t="shared" si="11"/>
        <v/>
      </c>
    </row>
    <row r="346" spans="2:9" x14ac:dyDescent="0.25">
      <c r="B346" s="114"/>
      <c r="C346" s="115"/>
      <c r="D346" s="115"/>
      <c r="E346" s="7" t="str">
        <f>IF(C346="","",SUMIFS('Journal des entrées'!E:E,'Journal des entrées'!D:D,C346))</f>
        <v/>
      </c>
      <c r="F346" s="7" t="str">
        <f>IF(C346="","",SUMIFS('Journal des sorties'!F:F,'Journal des sorties'!E:E,C346))</f>
        <v/>
      </c>
      <c r="G346" s="2" t="str">
        <f t="shared" si="10"/>
        <v/>
      </c>
      <c r="H346" s="19" t="str">
        <f>IF(C346="","",LOOKUP(2,1/('Journal des sorties'!E346:E2341='Etat des Stocks'!C346),'Journal des sorties'!G346:G2341))</f>
        <v/>
      </c>
      <c r="I346" s="19" t="str">
        <f t="shared" si="11"/>
        <v/>
      </c>
    </row>
    <row r="347" spans="2:9" x14ac:dyDescent="0.25">
      <c r="B347" s="114"/>
      <c r="C347" s="115"/>
      <c r="D347" s="115"/>
      <c r="E347" s="7" t="str">
        <f>IF(C347="","",SUMIFS('Journal des entrées'!E:E,'Journal des entrées'!D:D,C347))</f>
        <v/>
      </c>
      <c r="F347" s="7" t="str">
        <f>IF(C347="","",SUMIFS('Journal des sorties'!F:F,'Journal des sorties'!E:E,C347))</f>
        <v/>
      </c>
      <c r="G347" s="2" t="str">
        <f t="shared" si="10"/>
        <v/>
      </c>
      <c r="H347" s="19" t="str">
        <f>IF(C347="","",LOOKUP(2,1/('Journal des sorties'!E347:E2342='Etat des Stocks'!C347),'Journal des sorties'!G347:G2342))</f>
        <v/>
      </c>
      <c r="I347" s="19" t="str">
        <f t="shared" si="11"/>
        <v/>
      </c>
    </row>
    <row r="348" spans="2:9" x14ac:dyDescent="0.25">
      <c r="B348" s="114"/>
      <c r="C348" s="115"/>
      <c r="D348" s="115"/>
      <c r="E348" s="7" t="str">
        <f>IF(C348="","",SUMIFS('Journal des entrées'!E:E,'Journal des entrées'!D:D,C348))</f>
        <v/>
      </c>
      <c r="F348" s="7" t="str">
        <f>IF(C348="","",SUMIFS('Journal des sorties'!F:F,'Journal des sorties'!E:E,C348))</f>
        <v/>
      </c>
      <c r="G348" s="2" t="str">
        <f t="shared" si="10"/>
        <v/>
      </c>
      <c r="H348" s="19" t="str">
        <f>IF(C348="","",LOOKUP(2,1/('Journal des sorties'!E348:E2343='Etat des Stocks'!C348),'Journal des sorties'!G348:G2343))</f>
        <v/>
      </c>
      <c r="I348" s="19" t="str">
        <f t="shared" si="11"/>
        <v/>
      </c>
    </row>
    <row r="349" spans="2:9" x14ac:dyDescent="0.25">
      <c r="B349" s="114"/>
      <c r="C349" s="115"/>
      <c r="D349" s="115"/>
      <c r="E349" s="7" t="str">
        <f>IF(C349="","",SUMIFS('Journal des entrées'!E:E,'Journal des entrées'!D:D,C349))</f>
        <v/>
      </c>
      <c r="F349" s="7" t="str">
        <f>IF(C349="","",SUMIFS('Journal des sorties'!F:F,'Journal des sorties'!E:E,C349))</f>
        <v/>
      </c>
      <c r="G349" s="2" t="str">
        <f t="shared" si="10"/>
        <v/>
      </c>
      <c r="H349" s="19" t="str">
        <f>IF(C349="","",LOOKUP(2,1/('Journal des sorties'!E349:E2344='Etat des Stocks'!C349),'Journal des sorties'!G349:G2344))</f>
        <v/>
      </c>
      <c r="I349" s="19" t="str">
        <f t="shared" si="11"/>
        <v/>
      </c>
    </row>
    <row r="350" spans="2:9" x14ac:dyDescent="0.25">
      <c r="B350" s="114"/>
      <c r="C350" s="115"/>
      <c r="D350" s="115"/>
      <c r="E350" s="7" t="str">
        <f>IF(C350="","",SUMIFS('Journal des entrées'!E:E,'Journal des entrées'!D:D,C350))</f>
        <v/>
      </c>
      <c r="F350" s="7" t="str">
        <f>IF(C350="","",SUMIFS('Journal des sorties'!F:F,'Journal des sorties'!E:E,C350))</f>
        <v/>
      </c>
      <c r="G350" s="2" t="str">
        <f t="shared" si="10"/>
        <v/>
      </c>
      <c r="H350" s="19" t="str">
        <f>IF(C350="","",LOOKUP(2,1/('Journal des sorties'!E350:E2345='Etat des Stocks'!C350),'Journal des sorties'!G350:G2345))</f>
        <v/>
      </c>
      <c r="I350" s="19" t="str">
        <f t="shared" si="11"/>
        <v/>
      </c>
    </row>
    <row r="351" spans="2:9" x14ac:dyDescent="0.25">
      <c r="B351" s="114"/>
      <c r="C351" s="115"/>
      <c r="D351" s="115"/>
      <c r="E351" s="7" t="str">
        <f>IF(C351="","",SUMIFS('Journal des entrées'!E:E,'Journal des entrées'!D:D,C351))</f>
        <v/>
      </c>
      <c r="F351" s="7" t="str">
        <f>IF(C351="","",SUMIFS('Journal des sorties'!F:F,'Journal des sorties'!E:E,C351))</f>
        <v/>
      </c>
      <c r="G351" s="2" t="str">
        <f t="shared" si="10"/>
        <v/>
      </c>
      <c r="H351" s="19" t="str">
        <f>IF(C351="","",LOOKUP(2,1/('Journal des sorties'!E351:E2346='Etat des Stocks'!C351),'Journal des sorties'!G351:G2346))</f>
        <v/>
      </c>
      <c r="I351" s="19" t="str">
        <f t="shared" si="11"/>
        <v/>
      </c>
    </row>
    <row r="352" spans="2:9" x14ac:dyDescent="0.25">
      <c r="B352" s="114"/>
      <c r="C352" s="115"/>
      <c r="D352" s="115"/>
      <c r="E352" s="7" t="str">
        <f>IF(C352="","",SUMIFS('Journal des entrées'!E:E,'Journal des entrées'!D:D,C352))</f>
        <v/>
      </c>
      <c r="F352" s="7" t="str">
        <f>IF(C352="","",SUMIFS('Journal des sorties'!F:F,'Journal des sorties'!E:E,C352))</f>
        <v/>
      </c>
      <c r="G352" s="2" t="str">
        <f t="shared" si="10"/>
        <v/>
      </c>
      <c r="H352" s="19" t="str">
        <f>IF(C352="","",LOOKUP(2,1/('Journal des sorties'!E352:E2347='Etat des Stocks'!C352),'Journal des sorties'!G352:G2347))</f>
        <v/>
      </c>
      <c r="I352" s="19" t="str">
        <f t="shared" si="11"/>
        <v/>
      </c>
    </row>
    <row r="353" spans="2:9" x14ac:dyDescent="0.25">
      <c r="B353" s="114"/>
      <c r="C353" s="115"/>
      <c r="D353" s="115"/>
      <c r="E353" s="7" t="str">
        <f>IF(C353="","",SUMIFS('Journal des entrées'!E:E,'Journal des entrées'!D:D,C353))</f>
        <v/>
      </c>
      <c r="F353" s="7" t="str">
        <f>IF(C353="","",SUMIFS('Journal des sorties'!F:F,'Journal des sorties'!E:E,C353))</f>
        <v/>
      </c>
      <c r="G353" s="2" t="str">
        <f t="shared" si="10"/>
        <v/>
      </c>
      <c r="H353" s="19" t="str">
        <f>IF(C353="","",LOOKUP(2,1/('Journal des sorties'!E353:E2348='Etat des Stocks'!C353),'Journal des sorties'!G353:G2348))</f>
        <v/>
      </c>
      <c r="I353" s="19" t="str">
        <f t="shared" si="11"/>
        <v/>
      </c>
    </row>
    <row r="354" spans="2:9" x14ac:dyDescent="0.25">
      <c r="B354" s="114"/>
      <c r="C354" s="115"/>
      <c r="D354" s="115"/>
      <c r="E354" s="7" t="str">
        <f>IF(C354="","",SUMIFS('Journal des entrées'!E:E,'Journal des entrées'!D:D,C354))</f>
        <v/>
      </c>
      <c r="F354" s="7" t="str">
        <f>IF(C354="","",SUMIFS('Journal des sorties'!F:F,'Journal des sorties'!E:E,C354))</f>
        <v/>
      </c>
      <c r="G354" s="2" t="str">
        <f t="shared" si="10"/>
        <v/>
      </c>
      <c r="H354" s="19" t="str">
        <f>IF(C354="","",LOOKUP(2,1/('Journal des sorties'!E354:E2349='Etat des Stocks'!C354),'Journal des sorties'!G354:G2349))</f>
        <v/>
      </c>
      <c r="I354" s="19" t="str">
        <f t="shared" si="11"/>
        <v/>
      </c>
    </row>
    <row r="355" spans="2:9" x14ac:dyDescent="0.25">
      <c r="B355" s="114"/>
      <c r="C355" s="115"/>
      <c r="D355" s="115"/>
      <c r="E355" s="7" t="str">
        <f>IF(C355="","",SUMIFS('Journal des entrées'!E:E,'Journal des entrées'!D:D,C355))</f>
        <v/>
      </c>
      <c r="F355" s="7" t="str">
        <f>IF(C355="","",SUMIFS('Journal des sorties'!F:F,'Journal des sorties'!E:E,C355))</f>
        <v/>
      </c>
      <c r="G355" s="2" t="str">
        <f t="shared" si="10"/>
        <v/>
      </c>
      <c r="H355" s="19" t="str">
        <f>IF(C355="","",LOOKUP(2,1/('Journal des sorties'!E355:E2350='Etat des Stocks'!C355),'Journal des sorties'!G355:G2350))</f>
        <v/>
      </c>
      <c r="I355" s="19" t="str">
        <f t="shared" si="11"/>
        <v/>
      </c>
    </row>
    <row r="356" spans="2:9" x14ac:dyDescent="0.25">
      <c r="B356" s="114"/>
      <c r="C356" s="115"/>
      <c r="D356" s="115"/>
      <c r="E356" s="7" t="str">
        <f>IF(C356="","",SUMIFS('Journal des entrées'!E:E,'Journal des entrées'!D:D,C356))</f>
        <v/>
      </c>
      <c r="F356" s="7" t="str">
        <f>IF(C356="","",SUMIFS('Journal des sorties'!F:F,'Journal des sorties'!E:E,C356))</f>
        <v/>
      </c>
      <c r="G356" s="2" t="str">
        <f t="shared" si="10"/>
        <v/>
      </c>
      <c r="H356" s="19" t="str">
        <f>IF(C356="","",LOOKUP(2,1/('Journal des sorties'!E356:E2351='Etat des Stocks'!C356),'Journal des sorties'!G356:G2351))</f>
        <v/>
      </c>
      <c r="I356" s="19" t="str">
        <f t="shared" si="11"/>
        <v/>
      </c>
    </row>
    <row r="357" spans="2:9" x14ac:dyDescent="0.25">
      <c r="B357" s="114"/>
      <c r="C357" s="115"/>
      <c r="D357" s="115"/>
      <c r="E357" s="7" t="str">
        <f>IF(C357="","",SUMIFS('Journal des entrées'!E:E,'Journal des entrées'!D:D,C357))</f>
        <v/>
      </c>
      <c r="F357" s="7" t="str">
        <f>IF(C357="","",SUMIFS('Journal des sorties'!F:F,'Journal des sorties'!E:E,C357))</f>
        <v/>
      </c>
      <c r="G357" s="2" t="str">
        <f t="shared" si="10"/>
        <v/>
      </c>
      <c r="H357" s="19" t="str">
        <f>IF(C357="","",LOOKUP(2,1/('Journal des sorties'!E357:E2352='Etat des Stocks'!C357),'Journal des sorties'!G357:G2352))</f>
        <v/>
      </c>
      <c r="I357" s="19" t="str">
        <f t="shared" si="11"/>
        <v/>
      </c>
    </row>
    <row r="358" spans="2:9" x14ac:dyDescent="0.25">
      <c r="B358" s="114"/>
      <c r="C358" s="115"/>
      <c r="D358" s="115"/>
      <c r="E358" s="7" t="str">
        <f>IF(C358="","",SUMIFS('Journal des entrées'!E:E,'Journal des entrées'!D:D,C358))</f>
        <v/>
      </c>
      <c r="F358" s="7" t="str">
        <f>IF(C358="","",SUMIFS('Journal des sorties'!F:F,'Journal des sorties'!E:E,C358))</f>
        <v/>
      </c>
      <c r="G358" s="2" t="str">
        <f t="shared" si="10"/>
        <v/>
      </c>
      <c r="H358" s="19" t="str">
        <f>IF(C358="","",LOOKUP(2,1/('Journal des sorties'!E358:E2353='Etat des Stocks'!C358),'Journal des sorties'!G358:G2353))</f>
        <v/>
      </c>
      <c r="I358" s="19" t="str">
        <f t="shared" si="11"/>
        <v/>
      </c>
    </row>
    <row r="359" spans="2:9" x14ac:dyDescent="0.25">
      <c r="B359" s="114"/>
      <c r="C359" s="115"/>
      <c r="D359" s="115"/>
      <c r="E359" s="7" t="str">
        <f>IF(C359="","",SUMIFS('Journal des entrées'!E:E,'Journal des entrées'!D:D,C359))</f>
        <v/>
      </c>
      <c r="F359" s="7" t="str">
        <f>IF(C359="","",SUMIFS('Journal des sorties'!F:F,'Journal des sorties'!E:E,C359))</f>
        <v/>
      </c>
      <c r="G359" s="2" t="str">
        <f t="shared" si="10"/>
        <v/>
      </c>
      <c r="H359" s="19" t="str">
        <f>IF(C359="","",LOOKUP(2,1/('Journal des sorties'!E359:E2354='Etat des Stocks'!C359),'Journal des sorties'!G359:G2354))</f>
        <v/>
      </c>
      <c r="I359" s="19" t="str">
        <f t="shared" si="11"/>
        <v/>
      </c>
    </row>
    <row r="360" spans="2:9" x14ac:dyDescent="0.25">
      <c r="B360" s="114"/>
      <c r="C360" s="115"/>
      <c r="D360" s="115"/>
      <c r="E360" s="7" t="str">
        <f>IF(C360="","",SUMIFS('Journal des entrées'!E:E,'Journal des entrées'!D:D,C360))</f>
        <v/>
      </c>
      <c r="F360" s="7" t="str">
        <f>IF(C360="","",SUMIFS('Journal des sorties'!F:F,'Journal des sorties'!E:E,C360))</f>
        <v/>
      </c>
      <c r="G360" s="2" t="str">
        <f t="shared" si="10"/>
        <v/>
      </c>
      <c r="H360" s="19" t="str">
        <f>IF(C360="","",LOOKUP(2,1/('Journal des sorties'!E360:E2355='Etat des Stocks'!C360),'Journal des sorties'!G360:G2355))</f>
        <v/>
      </c>
      <c r="I360" s="19" t="str">
        <f t="shared" si="11"/>
        <v/>
      </c>
    </row>
    <row r="361" spans="2:9" x14ac:dyDescent="0.25">
      <c r="B361" s="114"/>
      <c r="C361" s="115"/>
      <c r="D361" s="115"/>
      <c r="E361" s="7" t="str">
        <f>IF(C361="","",SUMIFS('Journal des entrées'!E:E,'Journal des entrées'!D:D,C361))</f>
        <v/>
      </c>
      <c r="F361" s="7" t="str">
        <f>IF(C361="","",SUMIFS('Journal des sorties'!F:F,'Journal des sorties'!E:E,C361))</f>
        <v/>
      </c>
      <c r="G361" s="2" t="str">
        <f t="shared" si="10"/>
        <v/>
      </c>
      <c r="H361" s="19" t="str">
        <f>IF(C361="","",LOOKUP(2,1/('Journal des sorties'!E361:E2356='Etat des Stocks'!C361),'Journal des sorties'!G361:G2356))</f>
        <v/>
      </c>
      <c r="I361" s="19" t="str">
        <f t="shared" si="11"/>
        <v/>
      </c>
    </row>
    <row r="362" spans="2:9" x14ac:dyDescent="0.25">
      <c r="B362" s="114"/>
      <c r="C362" s="115"/>
      <c r="D362" s="115"/>
      <c r="E362" s="7" t="str">
        <f>IF(C362="","",SUMIFS('Journal des entrées'!E:E,'Journal des entrées'!D:D,C362))</f>
        <v/>
      </c>
      <c r="F362" s="7" t="str">
        <f>IF(C362="","",SUMIFS('Journal des sorties'!F:F,'Journal des sorties'!E:E,C362))</f>
        <v/>
      </c>
      <c r="G362" s="2" t="str">
        <f t="shared" si="10"/>
        <v/>
      </c>
      <c r="H362" s="19" t="str">
        <f>IF(C362="","",LOOKUP(2,1/('Journal des sorties'!E362:E2357='Etat des Stocks'!C362),'Journal des sorties'!G362:G2357))</f>
        <v/>
      </c>
      <c r="I362" s="19" t="str">
        <f t="shared" si="11"/>
        <v/>
      </c>
    </row>
    <row r="363" spans="2:9" x14ac:dyDescent="0.25">
      <c r="B363" s="114"/>
      <c r="C363" s="115"/>
      <c r="D363" s="115"/>
      <c r="E363" s="7" t="str">
        <f>IF(C363="","",SUMIFS('Journal des entrées'!E:E,'Journal des entrées'!D:D,C363))</f>
        <v/>
      </c>
      <c r="F363" s="7" t="str">
        <f>IF(C363="","",SUMIFS('Journal des sorties'!F:F,'Journal des sorties'!E:E,C363))</f>
        <v/>
      </c>
      <c r="G363" s="2" t="str">
        <f t="shared" si="10"/>
        <v/>
      </c>
      <c r="H363" s="19" t="str">
        <f>IF(C363="","",LOOKUP(2,1/('Journal des sorties'!E363:E2358='Etat des Stocks'!C363),'Journal des sorties'!G363:G2358))</f>
        <v/>
      </c>
      <c r="I363" s="19" t="str">
        <f t="shared" si="11"/>
        <v/>
      </c>
    </row>
    <row r="364" spans="2:9" x14ac:dyDescent="0.25">
      <c r="B364" s="114"/>
      <c r="C364" s="115"/>
      <c r="D364" s="115"/>
      <c r="E364" s="7" t="str">
        <f>IF(C364="","",SUMIFS('Journal des entrées'!E:E,'Journal des entrées'!D:D,C364))</f>
        <v/>
      </c>
      <c r="F364" s="7" t="str">
        <f>IF(C364="","",SUMIFS('Journal des sorties'!F:F,'Journal des sorties'!E:E,C364))</f>
        <v/>
      </c>
      <c r="G364" s="2" t="str">
        <f t="shared" si="10"/>
        <v/>
      </c>
      <c r="H364" s="19" t="str">
        <f>IF(C364="","",LOOKUP(2,1/('Journal des sorties'!E364:E2359='Etat des Stocks'!C364),'Journal des sorties'!G364:G2359))</f>
        <v/>
      </c>
      <c r="I364" s="19" t="str">
        <f t="shared" si="11"/>
        <v/>
      </c>
    </row>
    <row r="365" spans="2:9" x14ac:dyDescent="0.25">
      <c r="B365" s="114"/>
      <c r="C365" s="115"/>
      <c r="D365" s="115"/>
      <c r="E365" s="7" t="str">
        <f>IF(C365="","",SUMIFS('Journal des entrées'!E:E,'Journal des entrées'!D:D,C365))</f>
        <v/>
      </c>
      <c r="F365" s="7" t="str">
        <f>IF(C365="","",SUMIFS('Journal des sorties'!F:F,'Journal des sorties'!E:E,C365))</f>
        <v/>
      </c>
      <c r="G365" s="2" t="str">
        <f t="shared" si="10"/>
        <v/>
      </c>
      <c r="H365" s="19" t="str">
        <f>IF(C365="","",LOOKUP(2,1/('Journal des sorties'!E365:E2360='Etat des Stocks'!C365),'Journal des sorties'!G365:G2360))</f>
        <v/>
      </c>
      <c r="I365" s="19" t="str">
        <f t="shared" si="11"/>
        <v/>
      </c>
    </row>
    <row r="366" spans="2:9" x14ac:dyDescent="0.25">
      <c r="B366" s="114"/>
      <c r="C366" s="115"/>
      <c r="D366" s="115"/>
      <c r="E366" s="7" t="str">
        <f>IF(C366="","",SUMIFS('Journal des entrées'!E:E,'Journal des entrées'!D:D,C366))</f>
        <v/>
      </c>
      <c r="F366" s="7" t="str">
        <f>IF(C366="","",SUMIFS('Journal des sorties'!F:F,'Journal des sorties'!E:E,C366))</f>
        <v/>
      </c>
      <c r="G366" s="2" t="str">
        <f t="shared" si="10"/>
        <v/>
      </c>
      <c r="H366" s="19" t="str">
        <f>IF(C366="","",LOOKUP(2,1/('Journal des sorties'!E366:E2361='Etat des Stocks'!C366),'Journal des sorties'!G366:G2361))</f>
        <v/>
      </c>
      <c r="I366" s="19" t="str">
        <f t="shared" si="11"/>
        <v/>
      </c>
    </row>
    <row r="367" spans="2:9" x14ac:dyDescent="0.25">
      <c r="B367" s="114"/>
      <c r="C367" s="115"/>
      <c r="D367" s="115"/>
      <c r="E367" s="7" t="str">
        <f>IF(C367="","",SUMIFS('Journal des entrées'!E:E,'Journal des entrées'!D:D,C367))</f>
        <v/>
      </c>
      <c r="F367" s="7" t="str">
        <f>IF(C367="","",SUMIFS('Journal des sorties'!F:F,'Journal des sorties'!E:E,C367))</f>
        <v/>
      </c>
      <c r="G367" s="2" t="str">
        <f t="shared" si="10"/>
        <v/>
      </c>
      <c r="H367" s="19" t="str">
        <f>IF(C367="","",LOOKUP(2,1/('Journal des sorties'!E367:E2362='Etat des Stocks'!C367),'Journal des sorties'!G367:G2362))</f>
        <v/>
      </c>
      <c r="I367" s="19" t="str">
        <f t="shared" si="11"/>
        <v/>
      </c>
    </row>
    <row r="368" spans="2:9" x14ac:dyDescent="0.25">
      <c r="B368" s="114"/>
      <c r="C368" s="115"/>
      <c r="D368" s="115"/>
      <c r="E368" s="7" t="str">
        <f>IF(C368="","",SUMIFS('Journal des entrées'!E:E,'Journal des entrées'!D:D,C368))</f>
        <v/>
      </c>
      <c r="F368" s="7" t="str">
        <f>IF(C368="","",SUMIFS('Journal des sorties'!F:F,'Journal des sorties'!E:E,C368))</f>
        <v/>
      </c>
      <c r="G368" s="2" t="str">
        <f t="shared" si="10"/>
        <v/>
      </c>
      <c r="H368" s="19" t="str">
        <f>IF(C368="","",LOOKUP(2,1/('Journal des sorties'!E368:E2363='Etat des Stocks'!C368),'Journal des sorties'!G368:G2363))</f>
        <v/>
      </c>
      <c r="I368" s="19" t="str">
        <f t="shared" si="11"/>
        <v/>
      </c>
    </row>
    <row r="369" spans="2:9" x14ac:dyDescent="0.25">
      <c r="B369" s="114"/>
      <c r="C369" s="115"/>
      <c r="D369" s="115"/>
      <c r="E369" s="7" t="str">
        <f>IF(C369="","",SUMIFS('Journal des entrées'!E:E,'Journal des entrées'!D:D,C369))</f>
        <v/>
      </c>
      <c r="F369" s="7" t="str">
        <f>IF(C369="","",SUMIFS('Journal des sorties'!F:F,'Journal des sorties'!E:E,C369))</f>
        <v/>
      </c>
      <c r="G369" s="2" t="str">
        <f t="shared" si="10"/>
        <v/>
      </c>
      <c r="H369" s="19" t="str">
        <f>IF(C369="","",LOOKUP(2,1/('Journal des sorties'!E369:E2364='Etat des Stocks'!C369),'Journal des sorties'!G369:G2364))</f>
        <v/>
      </c>
      <c r="I369" s="19" t="str">
        <f t="shared" si="11"/>
        <v/>
      </c>
    </row>
    <row r="370" spans="2:9" x14ac:dyDescent="0.25">
      <c r="B370" s="114"/>
      <c r="C370" s="115"/>
      <c r="D370" s="115"/>
      <c r="E370" s="7" t="str">
        <f>IF(C370="","",SUMIFS('Journal des entrées'!E:E,'Journal des entrées'!D:D,C370))</f>
        <v/>
      </c>
      <c r="F370" s="7" t="str">
        <f>IF(C370="","",SUMIFS('Journal des sorties'!F:F,'Journal des sorties'!E:E,C370))</f>
        <v/>
      </c>
      <c r="G370" s="2" t="str">
        <f t="shared" si="10"/>
        <v/>
      </c>
      <c r="H370" s="19" t="str">
        <f>IF(C370="","",LOOKUP(2,1/('Journal des sorties'!E370:E2365='Etat des Stocks'!C370),'Journal des sorties'!G370:G2365))</f>
        <v/>
      </c>
      <c r="I370" s="19" t="str">
        <f t="shared" si="11"/>
        <v/>
      </c>
    </row>
    <row r="371" spans="2:9" x14ac:dyDescent="0.25">
      <c r="B371" s="114"/>
      <c r="C371" s="115"/>
      <c r="D371" s="115"/>
      <c r="E371" s="7" t="str">
        <f>IF(C371="","",SUMIFS('Journal des entrées'!E:E,'Journal des entrées'!D:D,C371))</f>
        <v/>
      </c>
      <c r="F371" s="7" t="str">
        <f>IF(C371="","",SUMIFS('Journal des sorties'!F:F,'Journal des sorties'!E:E,C371))</f>
        <v/>
      </c>
      <c r="G371" s="2" t="str">
        <f t="shared" si="10"/>
        <v/>
      </c>
      <c r="H371" s="19" t="str">
        <f>IF(C371="","",LOOKUP(2,1/('Journal des sorties'!E371:E2366='Etat des Stocks'!C371),'Journal des sorties'!G371:G2366))</f>
        <v/>
      </c>
      <c r="I371" s="19" t="str">
        <f t="shared" si="11"/>
        <v/>
      </c>
    </row>
    <row r="372" spans="2:9" x14ac:dyDescent="0.25">
      <c r="B372" s="114"/>
      <c r="C372" s="115"/>
      <c r="D372" s="115"/>
      <c r="E372" s="7" t="str">
        <f>IF(C372="","",SUMIFS('Journal des entrées'!E:E,'Journal des entrées'!D:D,C372))</f>
        <v/>
      </c>
      <c r="F372" s="7" t="str">
        <f>IF(C372="","",SUMIFS('Journal des sorties'!F:F,'Journal des sorties'!E:E,C372))</f>
        <v/>
      </c>
      <c r="G372" s="2" t="str">
        <f t="shared" si="10"/>
        <v/>
      </c>
      <c r="H372" s="19" t="str">
        <f>IF(C372="","",LOOKUP(2,1/('Journal des sorties'!E372:E2367='Etat des Stocks'!C372),'Journal des sorties'!G372:G2367))</f>
        <v/>
      </c>
      <c r="I372" s="19" t="str">
        <f t="shared" si="11"/>
        <v/>
      </c>
    </row>
    <row r="373" spans="2:9" x14ac:dyDescent="0.25">
      <c r="B373" s="114"/>
      <c r="C373" s="115"/>
      <c r="D373" s="115"/>
      <c r="E373" s="7" t="str">
        <f>IF(C373="","",SUMIFS('Journal des entrées'!E:E,'Journal des entrées'!D:D,C373))</f>
        <v/>
      </c>
      <c r="F373" s="7" t="str">
        <f>IF(C373="","",SUMIFS('Journal des sorties'!F:F,'Journal des sorties'!E:E,C373))</f>
        <v/>
      </c>
      <c r="G373" s="2" t="str">
        <f t="shared" si="10"/>
        <v/>
      </c>
      <c r="H373" s="19" t="str">
        <f>IF(C373="","",LOOKUP(2,1/('Journal des sorties'!E373:E2368='Etat des Stocks'!C373),'Journal des sorties'!G373:G2368))</f>
        <v/>
      </c>
      <c r="I373" s="19" t="str">
        <f t="shared" si="11"/>
        <v/>
      </c>
    </row>
    <row r="374" spans="2:9" x14ac:dyDescent="0.25">
      <c r="B374" s="114"/>
      <c r="C374" s="115"/>
      <c r="D374" s="115"/>
      <c r="E374" s="7" t="str">
        <f>IF(C374="","",SUMIFS('Journal des entrées'!E:E,'Journal des entrées'!D:D,C374))</f>
        <v/>
      </c>
      <c r="F374" s="7" t="str">
        <f>IF(C374="","",SUMIFS('Journal des sorties'!F:F,'Journal des sorties'!E:E,C374))</f>
        <v/>
      </c>
      <c r="G374" s="2" t="str">
        <f t="shared" si="10"/>
        <v/>
      </c>
      <c r="H374" s="19" t="str">
        <f>IF(C374="","",LOOKUP(2,1/('Journal des sorties'!E374:E2369='Etat des Stocks'!C374),'Journal des sorties'!G374:G2369))</f>
        <v/>
      </c>
      <c r="I374" s="19" t="str">
        <f t="shared" si="11"/>
        <v/>
      </c>
    </row>
    <row r="375" spans="2:9" x14ac:dyDescent="0.25">
      <c r="B375" s="114"/>
      <c r="C375" s="115"/>
      <c r="D375" s="115"/>
      <c r="E375" s="7" t="str">
        <f>IF(C375="","",SUMIFS('Journal des entrées'!E:E,'Journal des entrées'!D:D,C375))</f>
        <v/>
      </c>
      <c r="F375" s="7" t="str">
        <f>IF(C375="","",SUMIFS('Journal des sorties'!F:F,'Journal des sorties'!E:E,C375))</f>
        <v/>
      </c>
      <c r="G375" s="2" t="str">
        <f t="shared" si="10"/>
        <v/>
      </c>
      <c r="H375" s="19" t="str">
        <f>IF(C375="","",LOOKUP(2,1/('Journal des sorties'!E375:E2370='Etat des Stocks'!C375),'Journal des sorties'!G375:G2370))</f>
        <v/>
      </c>
      <c r="I375" s="19" t="str">
        <f t="shared" si="11"/>
        <v/>
      </c>
    </row>
    <row r="376" spans="2:9" x14ac:dyDescent="0.25">
      <c r="B376" s="114"/>
      <c r="C376" s="115"/>
      <c r="D376" s="115"/>
      <c r="E376" s="7" t="str">
        <f>IF(C376="","",SUMIFS('Journal des entrées'!E:E,'Journal des entrées'!D:D,C376))</f>
        <v/>
      </c>
      <c r="F376" s="7" t="str">
        <f>IF(C376="","",SUMIFS('Journal des sorties'!F:F,'Journal des sorties'!E:E,C376))</f>
        <v/>
      </c>
      <c r="G376" s="2" t="str">
        <f t="shared" si="10"/>
        <v/>
      </c>
      <c r="H376" s="19" t="str">
        <f>IF(C376="","",LOOKUP(2,1/('Journal des sorties'!E376:E2371='Etat des Stocks'!C376),'Journal des sorties'!G376:G2371))</f>
        <v/>
      </c>
      <c r="I376" s="19" t="str">
        <f t="shared" si="11"/>
        <v/>
      </c>
    </row>
    <row r="377" spans="2:9" x14ac:dyDescent="0.25">
      <c r="B377" s="114"/>
      <c r="C377" s="115"/>
      <c r="D377" s="115"/>
      <c r="E377" s="7" t="str">
        <f>IF(C377="","",SUMIFS('Journal des entrées'!E:E,'Journal des entrées'!D:D,C377))</f>
        <v/>
      </c>
      <c r="F377" s="7" t="str">
        <f>IF(C377="","",SUMIFS('Journal des sorties'!F:F,'Journal des sorties'!E:E,C377))</f>
        <v/>
      </c>
      <c r="G377" s="2" t="str">
        <f t="shared" si="10"/>
        <v/>
      </c>
      <c r="H377" s="19" t="str">
        <f>IF(C377="","",LOOKUP(2,1/('Journal des sorties'!E377:E2372='Etat des Stocks'!C377),'Journal des sorties'!G377:G2372))</f>
        <v/>
      </c>
      <c r="I377" s="19" t="str">
        <f t="shared" si="11"/>
        <v/>
      </c>
    </row>
    <row r="378" spans="2:9" x14ac:dyDescent="0.25">
      <c r="B378" s="114"/>
      <c r="C378" s="115"/>
      <c r="D378" s="115"/>
      <c r="E378" s="7" t="str">
        <f>IF(C378="","",SUMIFS('Journal des entrées'!E:E,'Journal des entrées'!D:D,C378))</f>
        <v/>
      </c>
      <c r="F378" s="7" t="str">
        <f>IF(C378="","",SUMIFS('Journal des sorties'!F:F,'Journal des sorties'!E:E,C378))</f>
        <v/>
      </c>
      <c r="G378" s="2" t="str">
        <f t="shared" si="10"/>
        <v/>
      </c>
      <c r="H378" s="19" t="str">
        <f>IF(C378="","",LOOKUP(2,1/('Journal des sorties'!E378:E2373='Etat des Stocks'!C378),'Journal des sorties'!G378:G2373))</f>
        <v/>
      </c>
      <c r="I378" s="19" t="str">
        <f t="shared" si="11"/>
        <v/>
      </c>
    </row>
    <row r="379" spans="2:9" x14ac:dyDescent="0.25">
      <c r="B379" s="114"/>
      <c r="C379" s="115"/>
      <c r="D379" s="115"/>
      <c r="E379" s="7" t="str">
        <f>IF(C379="","",SUMIFS('Journal des entrées'!E:E,'Journal des entrées'!D:D,C379))</f>
        <v/>
      </c>
      <c r="F379" s="7" t="str">
        <f>IF(C379="","",SUMIFS('Journal des sorties'!F:F,'Journal des sorties'!E:E,C379))</f>
        <v/>
      </c>
      <c r="G379" s="2" t="str">
        <f t="shared" si="10"/>
        <v/>
      </c>
      <c r="H379" s="19" t="str">
        <f>IF(C379="","",LOOKUP(2,1/('Journal des sorties'!E379:E2374='Etat des Stocks'!C379),'Journal des sorties'!G379:G2374))</f>
        <v/>
      </c>
      <c r="I379" s="19" t="str">
        <f t="shared" si="11"/>
        <v/>
      </c>
    </row>
    <row r="380" spans="2:9" x14ac:dyDescent="0.25">
      <c r="B380" s="114"/>
      <c r="C380" s="115"/>
      <c r="D380" s="115"/>
      <c r="E380" s="7" t="str">
        <f>IF(C380="","",SUMIFS('Journal des entrées'!E:E,'Journal des entrées'!D:D,C380))</f>
        <v/>
      </c>
      <c r="F380" s="7" t="str">
        <f>IF(C380="","",SUMIFS('Journal des sorties'!F:F,'Journal des sorties'!E:E,C380))</f>
        <v/>
      </c>
      <c r="G380" s="2" t="str">
        <f t="shared" si="10"/>
        <v/>
      </c>
      <c r="H380" s="19" t="str">
        <f>IF(C380="","",LOOKUP(2,1/('Journal des sorties'!E380:E2375='Etat des Stocks'!C380),'Journal des sorties'!G380:G2375))</f>
        <v/>
      </c>
      <c r="I380" s="19" t="str">
        <f t="shared" si="11"/>
        <v/>
      </c>
    </row>
    <row r="381" spans="2:9" x14ac:dyDescent="0.25">
      <c r="B381" s="114"/>
      <c r="C381" s="115"/>
      <c r="D381" s="115"/>
      <c r="E381" s="7" t="str">
        <f>IF(C381="","",SUMIFS('Journal des entrées'!E:E,'Journal des entrées'!D:D,C381))</f>
        <v/>
      </c>
      <c r="F381" s="7" t="str">
        <f>IF(C381="","",SUMIFS('Journal des sorties'!F:F,'Journal des sorties'!E:E,C381))</f>
        <v/>
      </c>
      <c r="G381" s="2" t="str">
        <f t="shared" si="10"/>
        <v/>
      </c>
      <c r="H381" s="19" t="str">
        <f>IF(C381="","",LOOKUP(2,1/('Journal des sorties'!E381:E2376='Etat des Stocks'!C381),'Journal des sorties'!G381:G2376))</f>
        <v/>
      </c>
      <c r="I381" s="19" t="str">
        <f t="shared" si="11"/>
        <v/>
      </c>
    </row>
    <row r="382" spans="2:9" x14ac:dyDescent="0.25">
      <c r="B382" s="114"/>
      <c r="C382" s="115"/>
      <c r="D382" s="115"/>
      <c r="E382" s="7" t="str">
        <f>IF(C382="","",SUMIFS('Journal des entrées'!E:E,'Journal des entrées'!D:D,C382))</f>
        <v/>
      </c>
      <c r="F382" s="7" t="str">
        <f>IF(C382="","",SUMIFS('Journal des sorties'!F:F,'Journal des sorties'!E:E,C382))</f>
        <v/>
      </c>
      <c r="G382" s="2" t="str">
        <f t="shared" si="10"/>
        <v/>
      </c>
      <c r="H382" s="19" t="str">
        <f>IF(C382="","",LOOKUP(2,1/('Journal des sorties'!E382:E2377='Etat des Stocks'!C382),'Journal des sorties'!G382:G2377))</f>
        <v/>
      </c>
      <c r="I382" s="19" t="str">
        <f t="shared" si="11"/>
        <v/>
      </c>
    </row>
    <row r="383" spans="2:9" x14ac:dyDescent="0.25">
      <c r="B383" s="114"/>
      <c r="C383" s="115"/>
      <c r="D383" s="115"/>
      <c r="E383" s="7" t="str">
        <f>IF(C383="","",SUMIFS('Journal des entrées'!E:E,'Journal des entrées'!D:D,C383))</f>
        <v/>
      </c>
      <c r="F383" s="7" t="str">
        <f>IF(C383="","",SUMIFS('Journal des sorties'!F:F,'Journal des sorties'!E:E,C383))</f>
        <v/>
      </c>
      <c r="G383" s="2" t="str">
        <f t="shared" si="10"/>
        <v/>
      </c>
      <c r="H383" s="19" t="str">
        <f>IF(C383="","",LOOKUP(2,1/('Journal des sorties'!E383:E2378='Etat des Stocks'!C383),'Journal des sorties'!G383:G2378))</f>
        <v/>
      </c>
      <c r="I383" s="19" t="str">
        <f t="shared" si="11"/>
        <v/>
      </c>
    </row>
    <row r="384" spans="2:9" x14ac:dyDescent="0.25">
      <c r="B384" s="114"/>
      <c r="C384" s="115"/>
      <c r="D384" s="115"/>
      <c r="E384" s="7" t="str">
        <f>IF(C384="","",SUMIFS('Journal des entrées'!E:E,'Journal des entrées'!D:D,C384))</f>
        <v/>
      </c>
      <c r="F384" s="7" t="str">
        <f>IF(C384="","",SUMIFS('Journal des sorties'!F:F,'Journal des sorties'!E:E,C384))</f>
        <v/>
      </c>
      <c r="G384" s="2" t="str">
        <f t="shared" si="10"/>
        <v/>
      </c>
      <c r="H384" s="19" t="str">
        <f>IF(C384="","",LOOKUP(2,1/('Journal des sorties'!E384:E2379='Etat des Stocks'!C384),'Journal des sorties'!G384:G2379))</f>
        <v/>
      </c>
      <c r="I384" s="19" t="str">
        <f t="shared" si="11"/>
        <v/>
      </c>
    </row>
    <row r="385" spans="2:9" x14ac:dyDescent="0.25">
      <c r="B385" s="114"/>
      <c r="C385" s="115"/>
      <c r="D385" s="115"/>
      <c r="E385" s="7" t="str">
        <f>IF(C385="","",SUMIFS('Journal des entrées'!E:E,'Journal des entrées'!D:D,C385))</f>
        <v/>
      </c>
      <c r="F385" s="7" t="str">
        <f>IF(C385="","",SUMIFS('Journal des sorties'!F:F,'Journal des sorties'!E:E,C385))</f>
        <v/>
      </c>
      <c r="G385" s="2" t="str">
        <f t="shared" si="10"/>
        <v/>
      </c>
      <c r="H385" s="19" t="str">
        <f>IF(C385="","",LOOKUP(2,1/('Journal des sorties'!E385:E2380='Etat des Stocks'!C385),'Journal des sorties'!G385:G2380))</f>
        <v/>
      </c>
      <c r="I385" s="19" t="str">
        <f t="shared" si="11"/>
        <v/>
      </c>
    </row>
    <row r="386" spans="2:9" x14ac:dyDescent="0.25">
      <c r="B386" s="114"/>
      <c r="C386" s="115"/>
      <c r="D386" s="115"/>
      <c r="E386" s="7" t="str">
        <f>IF(C386="","",SUMIFS('Journal des entrées'!E:E,'Journal des entrées'!D:D,C386))</f>
        <v/>
      </c>
      <c r="F386" s="7" t="str">
        <f>IF(C386="","",SUMIFS('Journal des sorties'!F:F,'Journal des sorties'!E:E,C386))</f>
        <v/>
      </c>
      <c r="G386" s="2" t="str">
        <f t="shared" si="10"/>
        <v/>
      </c>
      <c r="H386" s="19" t="str">
        <f>IF(C386="","",LOOKUP(2,1/('Journal des sorties'!E386:E2381='Etat des Stocks'!C386),'Journal des sorties'!G386:G2381))</f>
        <v/>
      </c>
      <c r="I386" s="19" t="str">
        <f t="shared" si="11"/>
        <v/>
      </c>
    </row>
    <row r="387" spans="2:9" x14ac:dyDescent="0.25">
      <c r="B387" s="114"/>
      <c r="C387" s="115"/>
      <c r="D387" s="115"/>
      <c r="E387" s="7" t="str">
        <f>IF(C387="","",SUMIFS('Journal des entrées'!E:E,'Journal des entrées'!D:D,C387))</f>
        <v/>
      </c>
      <c r="F387" s="7" t="str">
        <f>IF(C387="","",SUMIFS('Journal des sorties'!F:F,'Journal des sorties'!E:E,C387))</f>
        <v/>
      </c>
      <c r="G387" s="2" t="str">
        <f t="shared" si="10"/>
        <v/>
      </c>
      <c r="H387" s="19" t="str">
        <f>IF(C387="","",LOOKUP(2,1/('Journal des sorties'!E387:E2382='Etat des Stocks'!C387),'Journal des sorties'!G387:G2382))</f>
        <v/>
      </c>
      <c r="I387" s="19" t="str">
        <f t="shared" si="11"/>
        <v/>
      </c>
    </row>
    <row r="388" spans="2:9" x14ac:dyDescent="0.25">
      <c r="B388" s="114"/>
      <c r="C388" s="115"/>
      <c r="D388" s="115"/>
      <c r="E388" s="7" t="str">
        <f>IF(C388="","",SUMIFS('Journal des entrées'!E:E,'Journal des entrées'!D:D,C388))</f>
        <v/>
      </c>
      <c r="F388" s="7" t="str">
        <f>IF(C388="","",SUMIFS('Journal des sorties'!F:F,'Journal des sorties'!E:E,C388))</f>
        <v/>
      </c>
      <c r="G388" s="2" t="str">
        <f t="shared" si="10"/>
        <v/>
      </c>
      <c r="H388" s="19" t="str">
        <f>IF(C388="","",LOOKUP(2,1/('Journal des sorties'!E388:E2383='Etat des Stocks'!C388),'Journal des sorties'!G388:G2383))</f>
        <v/>
      </c>
      <c r="I388" s="19" t="str">
        <f t="shared" si="11"/>
        <v/>
      </c>
    </row>
    <row r="389" spans="2:9" x14ac:dyDescent="0.25">
      <c r="B389" s="114"/>
      <c r="C389" s="115"/>
      <c r="D389" s="115"/>
      <c r="E389" s="7" t="str">
        <f>IF(C389="","",SUMIFS('Journal des entrées'!E:E,'Journal des entrées'!D:D,C389))</f>
        <v/>
      </c>
      <c r="F389" s="7" t="str">
        <f>IF(C389="","",SUMIFS('Journal des sorties'!F:F,'Journal des sorties'!E:E,C389))</f>
        <v/>
      </c>
      <c r="G389" s="2" t="str">
        <f t="shared" si="10"/>
        <v/>
      </c>
      <c r="H389" s="19" t="str">
        <f>IF(C389="","",LOOKUP(2,1/('Journal des sorties'!E389:E2384='Etat des Stocks'!C389),'Journal des sorties'!G389:G2384))</f>
        <v/>
      </c>
      <c r="I389" s="19" t="str">
        <f t="shared" si="11"/>
        <v/>
      </c>
    </row>
    <row r="390" spans="2:9" x14ac:dyDescent="0.25">
      <c r="B390" s="114"/>
      <c r="C390" s="115"/>
      <c r="D390" s="115"/>
      <c r="E390" s="7" t="str">
        <f>IF(C390="","",SUMIFS('Journal des entrées'!E:E,'Journal des entrées'!D:D,C390))</f>
        <v/>
      </c>
      <c r="F390" s="7" t="str">
        <f>IF(C390="","",SUMIFS('Journal des sorties'!F:F,'Journal des sorties'!E:E,C390))</f>
        <v/>
      </c>
      <c r="G390" s="2" t="str">
        <f t="shared" si="10"/>
        <v/>
      </c>
      <c r="H390" s="19" t="str">
        <f>IF(C390="","",LOOKUP(2,1/('Journal des sorties'!E390:E2385='Etat des Stocks'!C390),'Journal des sorties'!G390:G2385))</f>
        <v/>
      </c>
      <c r="I390" s="19" t="str">
        <f t="shared" si="11"/>
        <v/>
      </c>
    </row>
    <row r="391" spans="2:9" x14ac:dyDescent="0.25">
      <c r="B391" s="114"/>
      <c r="C391" s="115"/>
      <c r="D391" s="115"/>
      <c r="E391" s="7" t="str">
        <f>IF(C391="","",SUMIFS('Journal des entrées'!E:E,'Journal des entrées'!D:D,C391))</f>
        <v/>
      </c>
      <c r="F391" s="7" t="str">
        <f>IF(C391="","",SUMIFS('Journal des sorties'!F:F,'Journal des sorties'!E:E,C391))</f>
        <v/>
      </c>
      <c r="G391" s="2" t="str">
        <f t="shared" ref="G391:G454" si="12">IF(D391="","",D391+E391-F391)</f>
        <v/>
      </c>
      <c r="H391" s="19" t="str">
        <f>IF(C391="","",LOOKUP(2,1/('Journal des sorties'!E391:E2386='Etat des Stocks'!C391),'Journal des sorties'!G391:G2386))</f>
        <v/>
      </c>
      <c r="I391" s="19" t="str">
        <f t="shared" ref="I391:I454" si="13">IF(H391="","",G391*H391)</f>
        <v/>
      </c>
    </row>
    <row r="392" spans="2:9" x14ac:dyDescent="0.25">
      <c r="B392" s="114"/>
      <c r="C392" s="115"/>
      <c r="D392" s="115"/>
      <c r="E392" s="7" t="str">
        <f>IF(C392="","",SUMIFS('Journal des entrées'!E:E,'Journal des entrées'!D:D,C392))</f>
        <v/>
      </c>
      <c r="F392" s="7" t="str">
        <f>IF(C392="","",SUMIFS('Journal des sorties'!F:F,'Journal des sorties'!E:E,C392))</f>
        <v/>
      </c>
      <c r="G392" s="2" t="str">
        <f t="shared" si="12"/>
        <v/>
      </c>
      <c r="H392" s="19" t="str">
        <f>IF(C392="","",LOOKUP(2,1/('Journal des sorties'!E392:E2387='Etat des Stocks'!C392),'Journal des sorties'!G392:G2387))</f>
        <v/>
      </c>
      <c r="I392" s="19" t="str">
        <f t="shared" si="13"/>
        <v/>
      </c>
    </row>
    <row r="393" spans="2:9" x14ac:dyDescent="0.25">
      <c r="B393" s="114"/>
      <c r="C393" s="115"/>
      <c r="D393" s="115"/>
      <c r="E393" s="7" t="str">
        <f>IF(C393="","",SUMIFS('Journal des entrées'!E:E,'Journal des entrées'!D:D,C393))</f>
        <v/>
      </c>
      <c r="F393" s="7" t="str">
        <f>IF(C393="","",SUMIFS('Journal des sorties'!F:F,'Journal des sorties'!E:E,C393))</f>
        <v/>
      </c>
      <c r="G393" s="2" t="str">
        <f t="shared" si="12"/>
        <v/>
      </c>
      <c r="H393" s="19" t="str">
        <f>IF(C393="","",LOOKUP(2,1/('Journal des sorties'!E393:E2388='Etat des Stocks'!C393),'Journal des sorties'!G393:G2388))</f>
        <v/>
      </c>
      <c r="I393" s="19" t="str">
        <f t="shared" si="13"/>
        <v/>
      </c>
    </row>
    <row r="394" spans="2:9" x14ac:dyDescent="0.25">
      <c r="B394" s="114"/>
      <c r="C394" s="115"/>
      <c r="D394" s="115"/>
      <c r="E394" s="7" t="str">
        <f>IF(C394="","",SUMIFS('Journal des entrées'!E:E,'Journal des entrées'!D:D,C394))</f>
        <v/>
      </c>
      <c r="F394" s="7" t="str">
        <f>IF(C394="","",SUMIFS('Journal des sorties'!F:F,'Journal des sorties'!E:E,C394))</f>
        <v/>
      </c>
      <c r="G394" s="2" t="str">
        <f t="shared" si="12"/>
        <v/>
      </c>
      <c r="H394" s="19" t="str">
        <f>IF(C394="","",LOOKUP(2,1/('Journal des sorties'!E394:E2389='Etat des Stocks'!C394),'Journal des sorties'!G394:G2389))</f>
        <v/>
      </c>
      <c r="I394" s="19" t="str">
        <f t="shared" si="13"/>
        <v/>
      </c>
    </row>
    <row r="395" spans="2:9" x14ac:dyDescent="0.25">
      <c r="B395" s="114"/>
      <c r="C395" s="115"/>
      <c r="D395" s="115"/>
      <c r="E395" s="7" t="str">
        <f>IF(C395="","",SUMIFS('Journal des entrées'!E:E,'Journal des entrées'!D:D,C395))</f>
        <v/>
      </c>
      <c r="F395" s="7" t="str">
        <f>IF(C395="","",SUMIFS('Journal des sorties'!F:F,'Journal des sorties'!E:E,C395))</f>
        <v/>
      </c>
      <c r="G395" s="2" t="str">
        <f t="shared" si="12"/>
        <v/>
      </c>
      <c r="H395" s="19" t="str">
        <f>IF(C395="","",LOOKUP(2,1/('Journal des sorties'!E395:E2390='Etat des Stocks'!C395),'Journal des sorties'!G395:G2390))</f>
        <v/>
      </c>
      <c r="I395" s="19" t="str">
        <f t="shared" si="13"/>
        <v/>
      </c>
    </row>
    <row r="396" spans="2:9" x14ac:dyDescent="0.25">
      <c r="B396" s="114"/>
      <c r="C396" s="115"/>
      <c r="D396" s="115"/>
      <c r="E396" s="7" t="str">
        <f>IF(C396="","",SUMIFS('Journal des entrées'!E:E,'Journal des entrées'!D:D,C396))</f>
        <v/>
      </c>
      <c r="F396" s="7" t="str">
        <f>IF(C396="","",SUMIFS('Journal des sorties'!F:F,'Journal des sorties'!E:E,C396))</f>
        <v/>
      </c>
      <c r="G396" s="2" t="str">
        <f t="shared" si="12"/>
        <v/>
      </c>
      <c r="H396" s="19" t="str">
        <f>IF(C396="","",LOOKUP(2,1/('Journal des sorties'!E396:E2391='Etat des Stocks'!C396),'Journal des sorties'!G396:G2391))</f>
        <v/>
      </c>
      <c r="I396" s="19" t="str">
        <f t="shared" si="13"/>
        <v/>
      </c>
    </row>
    <row r="397" spans="2:9" x14ac:dyDescent="0.25">
      <c r="B397" s="114"/>
      <c r="C397" s="115"/>
      <c r="D397" s="115"/>
      <c r="E397" s="7" t="str">
        <f>IF(C397="","",SUMIFS('Journal des entrées'!E:E,'Journal des entrées'!D:D,C397))</f>
        <v/>
      </c>
      <c r="F397" s="7" t="str">
        <f>IF(C397="","",SUMIFS('Journal des sorties'!F:F,'Journal des sorties'!E:E,C397))</f>
        <v/>
      </c>
      <c r="G397" s="2" t="str">
        <f t="shared" si="12"/>
        <v/>
      </c>
      <c r="H397" s="19" t="str">
        <f>IF(C397="","",LOOKUP(2,1/('Journal des sorties'!E397:E2392='Etat des Stocks'!C397),'Journal des sorties'!G397:G2392))</f>
        <v/>
      </c>
      <c r="I397" s="19" t="str">
        <f t="shared" si="13"/>
        <v/>
      </c>
    </row>
    <row r="398" spans="2:9" x14ac:dyDescent="0.25">
      <c r="B398" s="114"/>
      <c r="C398" s="115"/>
      <c r="D398" s="115"/>
      <c r="E398" s="7" t="str">
        <f>IF(C398="","",SUMIFS('Journal des entrées'!E:E,'Journal des entrées'!D:D,C398))</f>
        <v/>
      </c>
      <c r="F398" s="7" t="str">
        <f>IF(C398="","",SUMIFS('Journal des sorties'!F:F,'Journal des sorties'!E:E,C398))</f>
        <v/>
      </c>
      <c r="G398" s="2" t="str">
        <f t="shared" si="12"/>
        <v/>
      </c>
      <c r="H398" s="19" t="str">
        <f>IF(C398="","",LOOKUP(2,1/('Journal des sorties'!E398:E2393='Etat des Stocks'!C398),'Journal des sorties'!G398:G2393))</f>
        <v/>
      </c>
      <c r="I398" s="19" t="str">
        <f t="shared" si="13"/>
        <v/>
      </c>
    </row>
    <row r="399" spans="2:9" x14ac:dyDescent="0.25">
      <c r="B399" s="114"/>
      <c r="C399" s="115"/>
      <c r="D399" s="115"/>
      <c r="E399" s="7" t="str">
        <f>IF(C399="","",SUMIFS('Journal des entrées'!E:E,'Journal des entrées'!D:D,C399))</f>
        <v/>
      </c>
      <c r="F399" s="7" t="str">
        <f>IF(C399="","",SUMIFS('Journal des sorties'!F:F,'Journal des sorties'!E:E,C399))</f>
        <v/>
      </c>
      <c r="G399" s="2" t="str">
        <f t="shared" si="12"/>
        <v/>
      </c>
      <c r="H399" s="19" t="str">
        <f>IF(C399="","",LOOKUP(2,1/('Journal des sorties'!E399:E2394='Etat des Stocks'!C399),'Journal des sorties'!G399:G2394))</f>
        <v/>
      </c>
      <c r="I399" s="19" t="str">
        <f t="shared" si="13"/>
        <v/>
      </c>
    </row>
    <row r="400" spans="2:9" x14ac:dyDescent="0.25">
      <c r="B400" s="114"/>
      <c r="C400" s="115"/>
      <c r="D400" s="115"/>
      <c r="E400" s="7" t="str">
        <f>IF(C400="","",SUMIFS('Journal des entrées'!E:E,'Journal des entrées'!D:D,C400))</f>
        <v/>
      </c>
      <c r="F400" s="7" t="str">
        <f>IF(C400="","",SUMIFS('Journal des sorties'!F:F,'Journal des sorties'!E:E,C400))</f>
        <v/>
      </c>
      <c r="G400" s="2" t="str">
        <f t="shared" si="12"/>
        <v/>
      </c>
      <c r="H400" s="19" t="str">
        <f>IF(C400="","",LOOKUP(2,1/('Journal des sorties'!E400:E2395='Etat des Stocks'!C400),'Journal des sorties'!G400:G2395))</f>
        <v/>
      </c>
      <c r="I400" s="19" t="str">
        <f t="shared" si="13"/>
        <v/>
      </c>
    </row>
    <row r="401" spans="2:9" x14ac:dyDescent="0.25">
      <c r="B401" s="114"/>
      <c r="C401" s="115"/>
      <c r="D401" s="115"/>
      <c r="E401" s="7" t="str">
        <f>IF(C401="","",SUMIFS('Journal des entrées'!E:E,'Journal des entrées'!D:D,C401))</f>
        <v/>
      </c>
      <c r="F401" s="7" t="str">
        <f>IF(C401="","",SUMIFS('Journal des sorties'!F:F,'Journal des sorties'!E:E,C401))</f>
        <v/>
      </c>
      <c r="G401" s="2" t="str">
        <f t="shared" si="12"/>
        <v/>
      </c>
      <c r="H401" s="19" t="str">
        <f>IF(C401="","",LOOKUP(2,1/('Journal des sorties'!E401:E2396='Etat des Stocks'!C401),'Journal des sorties'!G401:G2396))</f>
        <v/>
      </c>
      <c r="I401" s="19" t="str">
        <f t="shared" si="13"/>
        <v/>
      </c>
    </row>
    <row r="402" spans="2:9" x14ac:dyDescent="0.25">
      <c r="B402" s="114"/>
      <c r="C402" s="115"/>
      <c r="D402" s="115"/>
      <c r="E402" s="7" t="str">
        <f>IF(C402="","",SUMIFS('Journal des entrées'!E:E,'Journal des entrées'!D:D,C402))</f>
        <v/>
      </c>
      <c r="F402" s="7" t="str">
        <f>IF(C402="","",SUMIFS('Journal des sorties'!F:F,'Journal des sorties'!E:E,C402))</f>
        <v/>
      </c>
      <c r="G402" s="2" t="str">
        <f t="shared" si="12"/>
        <v/>
      </c>
      <c r="H402" s="19" t="str">
        <f>IF(C402="","",LOOKUP(2,1/('Journal des sorties'!E402:E2397='Etat des Stocks'!C402),'Journal des sorties'!G402:G2397))</f>
        <v/>
      </c>
      <c r="I402" s="19" t="str">
        <f t="shared" si="13"/>
        <v/>
      </c>
    </row>
    <row r="403" spans="2:9" x14ac:dyDescent="0.25">
      <c r="B403" s="114"/>
      <c r="C403" s="115"/>
      <c r="D403" s="115"/>
      <c r="E403" s="7" t="str">
        <f>IF(C403="","",SUMIFS('Journal des entrées'!E:E,'Journal des entrées'!D:D,C403))</f>
        <v/>
      </c>
      <c r="F403" s="7" t="str">
        <f>IF(C403="","",SUMIFS('Journal des sorties'!F:F,'Journal des sorties'!E:E,C403))</f>
        <v/>
      </c>
      <c r="G403" s="2" t="str">
        <f t="shared" si="12"/>
        <v/>
      </c>
      <c r="H403" s="19" t="str">
        <f>IF(C403="","",LOOKUP(2,1/('Journal des sorties'!E403:E2398='Etat des Stocks'!C403),'Journal des sorties'!G403:G2398))</f>
        <v/>
      </c>
      <c r="I403" s="19" t="str">
        <f t="shared" si="13"/>
        <v/>
      </c>
    </row>
    <row r="404" spans="2:9" x14ac:dyDescent="0.25">
      <c r="B404" s="114"/>
      <c r="C404" s="115"/>
      <c r="D404" s="115"/>
      <c r="E404" s="7" t="str">
        <f>IF(C404="","",SUMIFS('Journal des entrées'!E:E,'Journal des entrées'!D:D,C404))</f>
        <v/>
      </c>
      <c r="F404" s="7" t="str">
        <f>IF(C404="","",SUMIFS('Journal des sorties'!F:F,'Journal des sorties'!E:E,C404))</f>
        <v/>
      </c>
      <c r="G404" s="2" t="str">
        <f t="shared" si="12"/>
        <v/>
      </c>
      <c r="H404" s="19" t="str">
        <f>IF(C404="","",LOOKUP(2,1/('Journal des sorties'!E404:E2399='Etat des Stocks'!C404),'Journal des sorties'!G404:G2399))</f>
        <v/>
      </c>
      <c r="I404" s="19" t="str">
        <f t="shared" si="13"/>
        <v/>
      </c>
    </row>
    <row r="405" spans="2:9" x14ac:dyDescent="0.25">
      <c r="B405" s="114"/>
      <c r="C405" s="115"/>
      <c r="D405" s="115"/>
      <c r="E405" s="7" t="str">
        <f>IF(C405="","",SUMIFS('Journal des entrées'!E:E,'Journal des entrées'!D:D,C405))</f>
        <v/>
      </c>
      <c r="F405" s="7" t="str">
        <f>IF(C405="","",SUMIFS('Journal des sorties'!F:F,'Journal des sorties'!E:E,C405))</f>
        <v/>
      </c>
      <c r="G405" s="2" t="str">
        <f t="shared" si="12"/>
        <v/>
      </c>
      <c r="H405" s="19" t="str">
        <f>IF(C405="","",LOOKUP(2,1/('Journal des sorties'!E405:E2400='Etat des Stocks'!C405),'Journal des sorties'!G405:G2400))</f>
        <v/>
      </c>
      <c r="I405" s="19" t="str">
        <f t="shared" si="13"/>
        <v/>
      </c>
    </row>
    <row r="406" spans="2:9" x14ac:dyDescent="0.25">
      <c r="B406" s="114"/>
      <c r="C406" s="115"/>
      <c r="D406" s="115"/>
      <c r="E406" s="7" t="str">
        <f>IF(C406="","",SUMIFS('Journal des entrées'!E:E,'Journal des entrées'!D:D,C406))</f>
        <v/>
      </c>
      <c r="F406" s="7" t="str">
        <f>IF(C406="","",SUMIFS('Journal des sorties'!F:F,'Journal des sorties'!E:E,C406))</f>
        <v/>
      </c>
      <c r="G406" s="2" t="str">
        <f t="shared" si="12"/>
        <v/>
      </c>
      <c r="H406" s="19" t="str">
        <f>IF(C406="","",LOOKUP(2,1/('Journal des sorties'!E406:E2401='Etat des Stocks'!C406),'Journal des sorties'!G406:G2401))</f>
        <v/>
      </c>
      <c r="I406" s="19" t="str">
        <f t="shared" si="13"/>
        <v/>
      </c>
    </row>
    <row r="407" spans="2:9" x14ac:dyDescent="0.25">
      <c r="B407" s="114"/>
      <c r="C407" s="115"/>
      <c r="D407" s="115"/>
      <c r="E407" s="7" t="str">
        <f>IF(C407="","",SUMIFS('Journal des entrées'!E:E,'Journal des entrées'!D:D,C407))</f>
        <v/>
      </c>
      <c r="F407" s="7" t="str">
        <f>IF(C407="","",SUMIFS('Journal des sorties'!F:F,'Journal des sorties'!E:E,C407))</f>
        <v/>
      </c>
      <c r="G407" s="2" t="str">
        <f t="shared" si="12"/>
        <v/>
      </c>
      <c r="H407" s="19" t="str">
        <f>IF(C407="","",LOOKUP(2,1/('Journal des sorties'!E407:E2402='Etat des Stocks'!C407),'Journal des sorties'!G407:G2402))</f>
        <v/>
      </c>
      <c r="I407" s="19" t="str">
        <f t="shared" si="13"/>
        <v/>
      </c>
    </row>
    <row r="408" spans="2:9" x14ac:dyDescent="0.25">
      <c r="B408" s="114"/>
      <c r="C408" s="115"/>
      <c r="D408" s="115"/>
      <c r="E408" s="7" t="str">
        <f>IF(C408="","",SUMIFS('Journal des entrées'!E:E,'Journal des entrées'!D:D,C408))</f>
        <v/>
      </c>
      <c r="F408" s="7" t="str">
        <f>IF(C408="","",SUMIFS('Journal des sorties'!F:F,'Journal des sorties'!E:E,C408))</f>
        <v/>
      </c>
      <c r="G408" s="2" t="str">
        <f t="shared" si="12"/>
        <v/>
      </c>
      <c r="H408" s="19" t="str">
        <f>IF(C408="","",LOOKUP(2,1/('Journal des sorties'!E408:E2403='Etat des Stocks'!C408),'Journal des sorties'!G408:G2403))</f>
        <v/>
      </c>
      <c r="I408" s="19" t="str">
        <f t="shared" si="13"/>
        <v/>
      </c>
    </row>
    <row r="409" spans="2:9" x14ac:dyDescent="0.25">
      <c r="B409" s="114"/>
      <c r="C409" s="115"/>
      <c r="D409" s="115"/>
      <c r="E409" s="7" t="str">
        <f>IF(C409="","",SUMIFS('Journal des entrées'!E:E,'Journal des entrées'!D:D,C409))</f>
        <v/>
      </c>
      <c r="F409" s="7" t="str">
        <f>IF(C409="","",SUMIFS('Journal des sorties'!F:F,'Journal des sorties'!E:E,C409))</f>
        <v/>
      </c>
      <c r="G409" s="2" t="str">
        <f t="shared" si="12"/>
        <v/>
      </c>
      <c r="H409" s="19" t="str">
        <f>IF(C409="","",LOOKUP(2,1/('Journal des sorties'!E409:E2404='Etat des Stocks'!C409),'Journal des sorties'!G409:G2404))</f>
        <v/>
      </c>
      <c r="I409" s="19" t="str">
        <f t="shared" si="13"/>
        <v/>
      </c>
    </row>
    <row r="410" spans="2:9" x14ac:dyDescent="0.25">
      <c r="B410" s="114"/>
      <c r="C410" s="115"/>
      <c r="D410" s="115"/>
      <c r="E410" s="7" t="str">
        <f>IF(C410="","",SUMIFS('Journal des entrées'!E:E,'Journal des entrées'!D:D,C410))</f>
        <v/>
      </c>
      <c r="F410" s="7" t="str">
        <f>IF(C410="","",SUMIFS('Journal des sorties'!F:F,'Journal des sorties'!E:E,C410))</f>
        <v/>
      </c>
      <c r="G410" s="2" t="str">
        <f t="shared" si="12"/>
        <v/>
      </c>
      <c r="H410" s="19" t="str">
        <f>IF(C410="","",LOOKUP(2,1/('Journal des sorties'!E410:E2405='Etat des Stocks'!C410),'Journal des sorties'!G410:G2405))</f>
        <v/>
      </c>
      <c r="I410" s="19" t="str">
        <f t="shared" si="13"/>
        <v/>
      </c>
    </row>
    <row r="411" spans="2:9" x14ac:dyDescent="0.25">
      <c r="B411" s="114"/>
      <c r="C411" s="115"/>
      <c r="D411" s="115"/>
      <c r="E411" s="7" t="str">
        <f>IF(C411="","",SUMIFS('Journal des entrées'!E:E,'Journal des entrées'!D:D,C411))</f>
        <v/>
      </c>
      <c r="F411" s="7" t="str">
        <f>IF(C411="","",SUMIFS('Journal des sorties'!F:F,'Journal des sorties'!E:E,C411))</f>
        <v/>
      </c>
      <c r="G411" s="2" t="str">
        <f t="shared" si="12"/>
        <v/>
      </c>
      <c r="H411" s="19" t="str">
        <f>IF(C411="","",LOOKUP(2,1/('Journal des sorties'!E411:E2406='Etat des Stocks'!C411),'Journal des sorties'!G411:G2406))</f>
        <v/>
      </c>
      <c r="I411" s="19" t="str">
        <f t="shared" si="13"/>
        <v/>
      </c>
    </row>
    <row r="412" spans="2:9" x14ac:dyDescent="0.25">
      <c r="B412" s="114"/>
      <c r="C412" s="115"/>
      <c r="D412" s="115"/>
      <c r="E412" s="7" t="str">
        <f>IF(C412="","",SUMIFS('Journal des entrées'!E:E,'Journal des entrées'!D:D,C412))</f>
        <v/>
      </c>
      <c r="F412" s="7" t="str">
        <f>IF(C412="","",SUMIFS('Journal des sorties'!F:F,'Journal des sorties'!E:E,C412))</f>
        <v/>
      </c>
      <c r="G412" s="2" t="str">
        <f t="shared" si="12"/>
        <v/>
      </c>
      <c r="H412" s="19" t="str">
        <f>IF(C412="","",LOOKUP(2,1/('Journal des sorties'!E412:E2407='Etat des Stocks'!C412),'Journal des sorties'!G412:G2407))</f>
        <v/>
      </c>
      <c r="I412" s="19" t="str">
        <f t="shared" si="13"/>
        <v/>
      </c>
    </row>
    <row r="413" spans="2:9" x14ac:dyDescent="0.25">
      <c r="B413" s="114"/>
      <c r="C413" s="115"/>
      <c r="D413" s="115"/>
      <c r="E413" s="7" t="str">
        <f>IF(C413="","",SUMIFS('Journal des entrées'!E:E,'Journal des entrées'!D:D,C413))</f>
        <v/>
      </c>
      <c r="F413" s="7" t="str">
        <f>IF(C413="","",SUMIFS('Journal des sorties'!F:F,'Journal des sorties'!E:E,C413))</f>
        <v/>
      </c>
      <c r="G413" s="2" t="str">
        <f t="shared" si="12"/>
        <v/>
      </c>
      <c r="H413" s="19" t="str">
        <f>IF(C413="","",LOOKUP(2,1/('Journal des sorties'!E413:E2408='Etat des Stocks'!C413),'Journal des sorties'!G413:G2408))</f>
        <v/>
      </c>
      <c r="I413" s="19" t="str">
        <f t="shared" si="13"/>
        <v/>
      </c>
    </row>
    <row r="414" spans="2:9" x14ac:dyDescent="0.25">
      <c r="B414" s="114"/>
      <c r="C414" s="115"/>
      <c r="D414" s="115"/>
      <c r="E414" s="7" t="str">
        <f>IF(C414="","",SUMIFS('Journal des entrées'!E:E,'Journal des entrées'!D:D,C414))</f>
        <v/>
      </c>
      <c r="F414" s="7" t="str">
        <f>IF(C414="","",SUMIFS('Journal des sorties'!F:F,'Journal des sorties'!E:E,C414))</f>
        <v/>
      </c>
      <c r="G414" s="2" t="str">
        <f t="shared" si="12"/>
        <v/>
      </c>
      <c r="H414" s="19" t="str">
        <f>IF(C414="","",LOOKUP(2,1/('Journal des sorties'!E414:E2409='Etat des Stocks'!C414),'Journal des sorties'!G414:G2409))</f>
        <v/>
      </c>
      <c r="I414" s="19" t="str">
        <f t="shared" si="13"/>
        <v/>
      </c>
    </row>
    <row r="415" spans="2:9" x14ac:dyDescent="0.25">
      <c r="B415" s="114"/>
      <c r="C415" s="115"/>
      <c r="D415" s="115"/>
      <c r="E415" s="7" t="str">
        <f>IF(C415="","",SUMIFS('Journal des entrées'!E:E,'Journal des entrées'!D:D,C415))</f>
        <v/>
      </c>
      <c r="F415" s="7" t="str">
        <f>IF(C415="","",SUMIFS('Journal des sorties'!F:F,'Journal des sorties'!E:E,C415))</f>
        <v/>
      </c>
      <c r="G415" s="2" t="str">
        <f t="shared" si="12"/>
        <v/>
      </c>
      <c r="H415" s="19" t="str">
        <f>IF(C415="","",LOOKUP(2,1/('Journal des sorties'!E415:E2410='Etat des Stocks'!C415),'Journal des sorties'!G415:G2410))</f>
        <v/>
      </c>
      <c r="I415" s="19" t="str">
        <f t="shared" si="13"/>
        <v/>
      </c>
    </row>
    <row r="416" spans="2:9" x14ac:dyDescent="0.25">
      <c r="B416" s="114"/>
      <c r="C416" s="115"/>
      <c r="D416" s="115"/>
      <c r="E416" s="7" t="str">
        <f>IF(C416="","",SUMIFS('Journal des entrées'!E:E,'Journal des entrées'!D:D,C416))</f>
        <v/>
      </c>
      <c r="F416" s="7" t="str">
        <f>IF(C416="","",SUMIFS('Journal des sorties'!F:F,'Journal des sorties'!E:E,C416))</f>
        <v/>
      </c>
      <c r="G416" s="2" t="str">
        <f t="shared" si="12"/>
        <v/>
      </c>
      <c r="H416" s="19" t="str">
        <f>IF(C416="","",LOOKUP(2,1/('Journal des sorties'!E416:E2411='Etat des Stocks'!C416),'Journal des sorties'!G416:G2411))</f>
        <v/>
      </c>
      <c r="I416" s="19" t="str">
        <f t="shared" si="13"/>
        <v/>
      </c>
    </row>
    <row r="417" spans="2:9" x14ac:dyDescent="0.25">
      <c r="B417" s="114"/>
      <c r="C417" s="115"/>
      <c r="D417" s="115"/>
      <c r="E417" s="7" t="str">
        <f>IF(C417="","",SUMIFS('Journal des entrées'!E:E,'Journal des entrées'!D:D,C417))</f>
        <v/>
      </c>
      <c r="F417" s="7" t="str">
        <f>IF(C417="","",SUMIFS('Journal des sorties'!F:F,'Journal des sorties'!E:E,C417))</f>
        <v/>
      </c>
      <c r="G417" s="2" t="str">
        <f t="shared" si="12"/>
        <v/>
      </c>
      <c r="H417" s="19" t="str">
        <f>IF(C417="","",LOOKUP(2,1/('Journal des sorties'!E417:E2412='Etat des Stocks'!C417),'Journal des sorties'!G417:G2412))</f>
        <v/>
      </c>
      <c r="I417" s="19" t="str">
        <f t="shared" si="13"/>
        <v/>
      </c>
    </row>
    <row r="418" spans="2:9" x14ac:dyDescent="0.25">
      <c r="B418" s="114"/>
      <c r="C418" s="115"/>
      <c r="D418" s="115"/>
      <c r="E418" s="7" t="str">
        <f>IF(C418="","",SUMIFS('Journal des entrées'!E:E,'Journal des entrées'!D:D,C418))</f>
        <v/>
      </c>
      <c r="F418" s="7" t="str">
        <f>IF(C418="","",SUMIFS('Journal des sorties'!F:F,'Journal des sorties'!E:E,C418))</f>
        <v/>
      </c>
      <c r="G418" s="2" t="str">
        <f t="shared" si="12"/>
        <v/>
      </c>
      <c r="H418" s="19" t="str">
        <f>IF(C418="","",LOOKUP(2,1/('Journal des sorties'!E418:E2413='Etat des Stocks'!C418),'Journal des sorties'!G418:G2413))</f>
        <v/>
      </c>
      <c r="I418" s="19" t="str">
        <f t="shared" si="13"/>
        <v/>
      </c>
    </row>
    <row r="419" spans="2:9" x14ac:dyDescent="0.25">
      <c r="B419" s="114"/>
      <c r="C419" s="115"/>
      <c r="D419" s="115"/>
      <c r="E419" s="7" t="str">
        <f>IF(C419="","",SUMIFS('Journal des entrées'!E:E,'Journal des entrées'!D:D,C419))</f>
        <v/>
      </c>
      <c r="F419" s="7" t="str">
        <f>IF(C419="","",SUMIFS('Journal des sorties'!F:F,'Journal des sorties'!E:E,C419))</f>
        <v/>
      </c>
      <c r="G419" s="2" t="str">
        <f t="shared" si="12"/>
        <v/>
      </c>
      <c r="H419" s="19" t="str">
        <f>IF(C419="","",LOOKUP(2,1/('Journal des sorties'!E419:E2414='Etat des Stocks'!C419),'Journal des sorties'!G419:G2414))</f>
        <v/>
      </c>
      <c r="I419" s="19" t="str">
        <f t="shared" si="13"/>
        <v/>
      </c>
    </row>
    <row r="420" spans="2:9" x14ac:dyDescent="0.25">
      <c r="B420" s="114"/>
      <c r="C420" s="115"/>
      <c r="D420" s="115"/>
      <c r="E420" s="7" t="str">
        <f>IF(C420="","",SUMIFS('Journal des entrées'!E:E,'Journal des entrées'!D:D,C420))</f>
        <v/>
      </c>
      <c r="F420" s="7" t="str">
        <f>IF(C420="","",SUMIFS('Journal des sorties'!F:F,'Journal des sorties'!E:E,C420))</f>
        <v/>
      </c>
      <c r="G420" s="2" t="str">
        <f t="shared" si="12"/>
        <v/>
      </c>
      <c r="H420" s="19" t="str">
        <f>IF(C420="","",LOOKUP(2,1/('Journal des sorties'!E420:E2415='Etat des Stocks'!C420),'Journal des sorties'!G420:G2415))</f>
        <v/>
      </c>
      <c r="I420" s="19" t="str">
        <f t="shared" si="13"/>
        <v/>
      </c>
    </row>
    <row r="421" spans="2:9" x14ac:dyDescent="0.25">
      <c r="B421" s="114"/>
      <c r="C421" s="115"/>
      <c r="D421" s="115"/>
      <c r="E421" s="7" t="str">
        <f>IF(C421="","",SUMIFS('Journal des entrées'!E:E,'Journal des entrées'!D:D,C421))</f>
        <v/>
      </c>
      <c r="F421" s="7" t="str">
        <f>IF(C421="","",SUMIFS('Journal des sorties'!F:F,'Journal des sorties'!E:E,C421))</f>
        <v/>
      </c>
      <c r="G421" s="2" t="str">
        <f t="shared" si="12"/>
        <v/>
      </c>
      <c r="H421" s="19" t="str">
        <f>IF(C421="","",LOOKUP(2,1/('Journal des sorties'!E421:E2416='Etat des Stocks'!C421),'Journal des sorties'!G421:G2416))</f>
        <v/>
      </c>
      <c r="I421" s="19" t="str">
        <f t="shared" si="13"/>
        <v/>
      </c>
    </row>
    <row r="422" spans="2:9" x14ac:dyDescent="0.25">
      <c r="B422" s="114"/>
      <c r="C422" s="115"/>
      <c r="D422" s="115"/>
      <c r="E422" s="7" t="str">
        <f>IF(C422="","",SUMIFS('Journal des entrées'!E:E,'Journal des entrées'!D:D,C422))</f>
        <v/>
      </c>
      <c r="F422" s="7" t="str">
        <f>IF(C422="","",SUMIFS('Journal des sorties'!F:F,'Journal des sorties'!E:E,C422))</f>
        <v/>
      </c>
      <c r="G422" s="2" t="str">
        <f t="shared" si="12"/>
        <v/>
      </c>
      <c r="H422" s="19" t="str">
        <f>IF(C422="","",LOOKUP(2,1/('Journal des sorties'!E422:E2417='Etat des Stocks'!C422),'Journal des sorties'!G422:G2417))</f>
        <v/>
      </c>
      <c r="I422" s="19" t="str">
        <f t="shared" si="13"/>
        <v/>
      </c>
    </row>
    <row r="423" spans="2:9" x14ac:dyDescent="0.25">
      <c r="B423" s="114"/>
      <c r="C423" s="115"/>
      <c r="D423" s="115"/>
      <c r="E423" s="7" t="str">
        <f>IF(C423="","",SUMIFS('Journal des entrées'!E:E,'Journal des entrées'!D:D,C423))</f>
        <v/>
      </c>
      <c r="F423" s="7" t="str">
        <f>IF(C423="","",SUMIFS('Journal des sorties'!F:F,'Journal des sorties'!E:E,C423))</f>
        <v/>
      </c>
      <c r="G423" s="2" t="str">
        <f t="shared" si="12"/>
        <v/>
      </c>
      <c r="H423" s="19" t="str">
        <f>IF(C423="","",LOOKUP(2,1/('Journal des sorties'!E423:E2418='Etat des Stocks'!C423),'Journal des sorties'!G423:G2418))</f>
        <v/>
      </c>
      <c r="I423" s="19" t="str">
        <f t="shared" si="13"/>
        <v/>
      </c>
    </row>
    <row r="424" spans="2:9" x14ac:dyDescent="0.25">
      <c r="B424" s="114"/>
      <c r="C424" s="115"/>
      <c r="D424" s="115"/>
      <c r="E424" s="7" t="str">
        <f>IF(C424="","",SUMIFS('Journal des entrées'!E:E,'Journal des entrées'!D:D,C424))</f>
        <v/>
      </c>
      <c r="F424" s="7" t="str">
        <f>IF(C424="","",SUMIFS('Journal des sorties'!F:F,'Journal des sorties'!E:E,C424))</f>
        <v/>
      </c>
      <c r="G424" s="2" t="str">
        <f t="shared" si="12"/>
        <v/>
      </c>
      <c r="H424" s="19" t="str">
        <f>IF(C424="","",LOOKUP(2,1/('Journal des sorties'!E424:E2419='Etat des Stocks'!C424),'Journal des sorties'!G424:G2419))</f>
        <v/>
      </c>
      <c r="I424" s="19" t="str">
        <f t="shared" si="13"/>
        <v/>
      </c>
    </row>
    <row r="425" spans="2:9" x14ac:dyDescent="0.25">
      <c r="B425" s="114"/>
      <c r="C425" s="115"/>
      <c r="D425" s="115"/>
      <c r="E425" s="7" t="str">
        <f>IF(C425="","",SUMIFS('Journal des entrées'!E:E,'Journal des entrées'!D:D,C425))</f>
        <v/>
      </c>
      <c r="F425" s="7" t="str">
        <f>IF(C425="","",SUMIFS('Journal des sorties'!F:F,'Journal des sorties'!E:E,C425))</f>
        <v/>
      </c>
      <c r="G425" s="2" t="str">
        <f t="shared" si="12"/>
        <v/>
      </c>
      <c r="H425" s="19" t="str">
        <f>IF(C425="","",LOOKUP(2,1/('Journal des sorties'!E425:E2420='Etat des Stocks'!C425),'Journal des sorties'!G425:G2420))</f>
        <v/>
      </c>
      <c r="I425" s="19" t="str">
        <f t="shared" si="13"/>
        <v/>
      </c>
    </row>
    <row r="426" spans="2:9" x14ac:dyDescent="0.25">
      <c r="B426" s="114"/>
      <c r="C426" s="115"/>
      <c r="D426" s="115"/>
      <c r="E426" s="7" t="str">
        <f>IF(C426="","",SUMIFS('Journal des entrées'!E:E,'Journal des entrées'!D:D,C426))</f>
        <v/>
      </c>
      <c r="F426" s="7" t="str">
        <f>IF(C426="","",SUMIFS('Journal des sorties'!F:F,'Journal des sorties'!E:E,C426))</f>
        <v/>
      </c>
      <c r="G426" s="2" t="str">
        <f t="shared" si="12"/>
        <v/>
      </c>
      <c r="H426" s="19" t="str">
        <f>IF(C426="","",LOOKUP(2,1/('Journal des sorties'!E426:E2421='Etat des Stocks'!C426),'Journal des sorties'!G426:G2421))</f>
        <v/>
      </c>
      <c r="I426" s="19" t="str">
        <f t="shared" si="13"/>
        <v/>
      </c>
    </row>
    <row r="427" spans="2:9" x14ac:dyDescent="0.25">
      <c r="B427" s="114"/>
      <c r="C427" s="115"/>
      <c r="D427" s="115"/>
      <c r="E427" s="7" t="str">
        <f>IF(C427="","",SUMIFS('Journal des entrées'!E:E,'Journal des entrées'!D:D,C427))</f>
        <v/>
      </c>
      <c r="F427" s="7" t="str">
        <f>IF(C427="","",SUMIFS('Journal des sorties'!F:F,'Journal des sorties'!E:E,C427))</f>
        <v/>
      </c>
      <c r="G427" s="2" t="str">
        <f t="shared" si="12"/>
        <v/>
      </c>
      <c r="H427" s="19" t="str">
        <f>IF(C427="","",LOOKUP(2,1/('Journal des sorties'!E427:E2422='Etat des Stocks'!C427),'Journal des sorties'!G427:G2422))</f>
        <v/>
      </c>
      <c r="I427" s="19" t="str">
        <f t="shared" si="13"/>
        <v/>
      </c>
    </row>
    <row r="428" spans="2:9" x14ac:dyDescent="0.25">
      <c r="B428" s="114"/>
      <c r="C428" s="115"/>
      <c r="D428" s="115"/>
      <c r="E428" s="7" t="str">
        <f>IF(C428="","",SUMIFS('Journal des entrées'!E:E,'Journal des entrées'!D:D,C428))</f>
        <v/>
      </c>
      <c r="F428" s="7" t="str">
        <f>IF(C428="","",SUMIFS('Journal des sorties'!F:F,'Journal des sorties'!E:E,C428))</f>
        <v/>
      </c>
      <c r="G428" s="2" t="str">
        <f t="shared" si="12"/>
        <v/>
      </c>
      <c r="H428" s="19" t="str">
        <f>IF(C428="","",LOOKUP(2,1/('Journal des sorties'!E428:E2423='Etat des Stocks'!C428),'Journal des sorties'!G428:G2423))</f>
        <v/>
      </c>
      <c r="I428" s="19" t="str">
        <f t="shared" si="13"/>
        <v/>
      </c>
    </row>
    <row r="429" spans="2:9" x14ac:dyDescent="0.25">
      <c r="B429" s="114"/>
      <c r="C429" s="115"/>
      <c r="D429" s="115"/>
      <c r="E429" s="7" t="str">
        <f>IF(C429="","",SUMIFS('Journal des entrées'!E:E,'Journal des entrées'!D:D,C429))</f>
        <v/>
      </c>
      <c r="F429" s="7" t="str">
        <f>IF(C429="","",SUMIFS('Journal des sorties'!F:F,'Journal des sorties'!E:E,C429))</f>
        <v/>
      </c>
      <c r="G429" s="2" t="str">
        <f t="shared" si="12"/>
        <v/>
      </c>
      <c r="H429" s="19" t="str">
        <f>IF(C429="","",LOOKUP(2,1/('Journal des sorties'!E429:E2424='Etat des Stocks'!C429),'Journal des sorties'!G429:G2424))</f>
        <v/>
      </c>
      <c r="I429" s="19" t="str">
        <f t="shared" si="13"/>
        <v/>
      </c>
    </row>
    <row r="430" spans="2:9" x14ac:dyDescent="0.25">
      <c r="B430" s="114"/>
      <c r="C430" s="115"/>
      <c r="D430" s="115"/>
      <c r="E430" s="7" t="str">
        <f>IF(C430="","",SUMIFS('Journal des entrées'!E:E,'Journal des entrées'!D:D,C430))</f>
        <v/>
      </c>
      <c r="F430" s="7" t="str">
        <f>IF(C430="","",SUMIFS('Journal des sorties'!F:F,'Journal des sorties'!E:E,C430))</f>
        <v/>
      </c>
      <c r="G430" s="2" t="str">
        <f t="shared" si="12"/>
        <v/>
      </c>
      <c r="H430" s="19" t="str">
        <f>IF(C430="","",LOOKUP(2,1/('Journal des sorties'!E430:E2425='Etat des Stocks'!C430),'Journal des sorties'!G430:G2425))</f>
        <v/>
      </c>
      <c r="I430" s="19" t="str">
        <f t="shared" si="13"/>
        <v/>
      </c>
    </row>
    <row r="431" spans="2:9" x14ac:dyDescent="0.25">
      <c r="B431" s="114"/>
      <c r="C431" s="115"/>
      <c r="D431" s="115"/>
      <c r="E431" s="7" t="str">
        <f>IF(C431="","",SUMIFS('Journal des entrées'!E:E,'Journal des entrées'!D:D,C431))</f>
        <v/>
      </c>
      <c r="F431" s="7" t="str">
        <f>IF(C431="","",SUMIFS('Journal des sorties'!F:F,'Journal des sorties'!E:E,C431))</f>
        <v/>
      </c>
      <c r="G431" s="2" t="str">
        <f t="shared" si="12"/>
        <v/>
      </c>
      <c r="H431" s="19" t="str">
        <f>IF(C431="","",LOOKUP(2,1/('Journal des sorties'!E431:E2426='Etat des Stocks'!C431),'Journal des sorties'!G431:G2426))</f>
        <v/>
      </c>
      <c r="I431" s="19" t="str">
        <f t="shared" si="13"/>
        <v/>
      </c>
    </row>
    <row r="432" spans="2:9" x14ac:dyDescent="0.25">
      <c r="B432" s="114"/>
      <c r="C432" s="115"/>
      <c r="D432" s="115"/>
      <c r="E432" s="7" t="str">
        <f>IF(C432="","",SUMIFS('Journal des entrées'!E:E,'Journal des entrées'!D:D,C432))</f>
        <v/>
      </c>
      <c r="F432" s="7" t="str">
        <f>IF(C432="","",SUMIFS('Journal des sorties'!F:F,'Journal des sorties'!E:E,C432))</f>
        <v/>
      </c>
      <c r="G432" s="2" t="str">
        <f t="shared" si="12"/>
        <v/>
      </c>
      <c r="H432" s="19" t="str">
        <f>IF(C432="","",LOOKUP(2,1/('Journal des sorties'!E432:E2427='Etat des Stocks'!C432),'Journal des sorties'!G432:G2427))</f>
        <v/>
      </c>
      <c r="I432" s="19" t="str">
        <f t="shared" si="13"/>
        <v/>
      </c>
    </row>
    <row r="433" spans="2:9" x14ac:dyDescent="0.25">
      <c r="B433" s="114"/>
      <c r="C433" s="115"/>
      <c r="D433" s="115"/>
      <c r="E433" s="7" t="str">
        <f>IF(C433="","",SUMIFS('Journal des entrées'!E:E,'Journal des entrées'!D:D,C433))</f>
        <v/>
      </c>
      <c r="F433" s="7" t="str">
        <f>IF(C433="","",SUMIFS('Journal des sorties'!F:F,'Journal des sorties'!E:E,C433))</f>
        <v/>
      </c>
      <c r="G433" s="2" t="str">
        <f t="shared" si="12"/>
        <v/>
      </c>
      <c r="H433" s="19" t="str">
        <f>IF(C433="","",LOOKUP(2,1/('Journal des sorties'!E433:E2428='Etat des Stocks'!C433),'Journal des sorties'!G433:G2428))</f>
        <v/>
      </c>
      <c r="I433" s="19" t="str">
        <f t="shared" si="13"/>
        <v/>
      </c>
    </row>
    <row r="434" spans="2:9" x14ac:dyDescent="0.25">
      <c r="B434" s="114"/>
      <c r="C434" s="115"/>
      <c r="D434" s="115"/>
      <c r="E434" s="7" t="str">
        <f>IF(C434="","",SUMIFS('Journal des entrées'!E:E,'Journal des entrées'!D:D,C434))</f>
        <v/>
      </c>
      <c r="F434" s="7" t="str">
        <f>IF(C434="","",SUMIFS('Journal des sorties'!F:F,'Journal des sorties'!E:E,C434))</f>
        <v/>
      </c>
      <c r="G434" s="2" t="str">
        <f t="shared" si="12"/>
        <v/>
      </c>
      <c r="H434" s="19" t="str">
        <f>IF(C434="","",LOOKUP(2,1/('Journal des sorties'!E434:E2429='Etat des Stocks'!C434),'Journal des sorties'!G434:G2429))</f>
        <v/>
      </c>
      <c r="I434" s="19" t="str">
        <f t="shared" si="13"/>
        <v/>
      </c>
    </row>
    <row r="435" spans="2:9" x14ac:dyDescent="0.25">
      <c r="B435" s="114"/>
      <c r="C435" s="115"/>
      <c r="D435" s="115"/>
      <c r="E435" s="7" t="str">
        <f>IF(C435="","",SUMIFS('Journal des entrées'!E:E,'Journal des entrées'!D:D,C435))</f>
        <v/>
      </c>
      <c r="F435" s="7" t="str">
        <f>IF(C435="","",SUMIFS('Journal des sorties'!F:F,'Journal des sorties'!E:E,C435))</f>
        <v/>
      </c>
      <c r="G435" s="2" t="str">
        <f t="shared" si="12"/>
        <v/>
      </c>
      <c r="H435" s="19" t="str">
        <f>IF(C435="","",LOOKUP(2,1/('Journal des sorties'!E435:E2430='Etat des Stocks'!C435),'Journal des sorties'!G435:G2430))</f>
        <v/>
      </c>
      <c r="I435" s="19" t="str">
        <f t="shared" si="13"/>
        <v/>
      </c>
    </row>
    <row r="436" spans="2:9" x14ac:dyDescent="0.25">
      <c r="B436" s="114"/>
      <c r="C436" s="115"/>
      <c r="D436" s="115"/>
      <c r="E436" s="7" t="str">
        <f>IF(C436="","",SUMIFS('Journal des entrées'!E:E,'Journal des entrées'!D:D,C436))</f>
        <v/>
      </c>
      <c r="F436" s="7" t="str">
        <f>IF(C436="","",SUMIFS('Journal des sorties'!F:F,'Journal des sorties'!E:E,C436))</f>
        <v/>
      </c>
      <c r="G436" s="2" t="str">
        <f t="shared" si="12"/>
        <v/>
      </c>
      <c r="H436" s="19" t="str">
        <f>IF(C436="","",LOOKUP(2,1/('Journal des sorties'!E436:E2431='Etat des Stocks'!C436),'Journal des sorties'!G436:G2431))</f>
        <v/>
      </c>
      <c r="I436" s="19" t="str">
        <f t="shared" si="13"/>
        <v/>
      </c>
    </row>
    <row r="437" spans="2:9" x14ac:dyDescent="0.25">
      <c r="B437" s="114"/>
      <c r="C437" s="115"/>
      <c r="D437" s="115"/>
      <c r="E437" s="7" t="str">
        <f>IF(C437="","",SUMIFS('Journal des entrées'!E:E,'Journal des entrées'!D:D,C437))</f>
        <v/>
      </c>
      <c r="F437" s="7" t="str">
        <f>IF(C437="","",SUMIFS('Journal des sorties'!F:F,'Journal des sorties'!E:E,C437))</f>
        <v/>
      </c>
      <c r="G437" s="2" t="str">
        <f t="shared" si="12"/>
        <v/>
      </c>
      <c r="H437" s="19" t="str">
        <f>IF(C437="","",LOOKUP(2,1/('Journal des sorties'!E437:E2432='Etat des Stocks'!C437),'Journal des sorties'!G437:G2432))</f>
        <v/>
      </c>
      <c r="I437" s="19" t="str">
        <f t="shared" si="13"/>
        <v/>
      </c>
    </row>
    <row r="438" spans="2:9" x14ac:dyDescent="0.25">
      <c r="B438" s="114"/>
      <c r="C438" s="115"/>
      <c r="D438" s="115"/>
      <c r="E438" s="7" t="str">
        <f>IF(C438="","",SUMIFS('Journal des entrées'!E:E,'Journal des entrées'!D:D,C438))</f>
        <v/>
      </c>
      <c r="F438" s="7" t="str">
        <f>IF(C438="","",SUMIFS('Journal des sorties'!F:F,'Journal des sorties'!E:E,C438))</f>
        <v/>
      </c>
      <c r="G438" s="2" t="str">
        <f t="shared" si="12"/>
        <v/>
      </c>
      <c r="H438" s="19" t="str">
        <f>IF(C438="","",LOOKUP(2,1/('Journal des sorties'!E438:E2433='Etat des Stocks'!C438),'Journal des sorties'!G438:G2433))</f>
        <v/>
      </c>
      <c r="I438" s="19" t="str">
        <f t="shared" si="13"/>
        <v/>
      </c>
    </row>
    <row r="439" spans="2:9" x14ac:dyDescent="0.25">
      <c r="B439" s="114"/>
      <c r="C439" s="115"/>
      <c r="D439" s="115"/>
      <c r="E439" s="7" t="str">
        <f>IF(C439="","",SUMIFS('Journal des entrées'!E:E,'Journal des entrées'!D:D,C439))</f>
        <v/>
      </c>
      <c r="F439" s="7" t="str">
        <f>IF(C439="","",SUMIFS('Journal des sorties'!F:F,'Journal des sorties'!E:E,C439))</f>
        <v/>
      </c>
      <c r="G439" s="2" t="str">
        <f t="shared" si="12"/>
        <v/>
      </c>
      <c r="H439" s="19" t="str">
        <f>IF(C439="","",LOOKUP(2,1/('Journal des sorties'!E439:E2434='Etat des Stocks'!C439),'Journal des sorties'!G439:G2434))</f>
        <v/>
      </c>
      <c r="I439" s="19" t="str">
        <f t="shared" si="13"/>
        <v/>
      </c>
    </row>
    <row r="440" spans="2:9" x14ac:dyDescent="0.25">
      <c r="B440" s="114"/>
      <c r="C440" s="115"/>
      <c r="D440" s="115"/>
      <c r="E440" s="7" t="str">
        <f>IF(C440="","",SUMIFS('Journal des entrées'!E:E,'Journal des entrées'!D:D,C440))</f>
        <v/>
      </c>
      <c r="F440" s="7" t="str">
        <f>IF(C440="","",SUMIFS('Journal des sorties'!F:F,'Journal des sorties'!E:E,C440))</f>
        <v/>
      </c>
      <c r="G440" s="2" t="str">
        <f t="shared" si="12"/>
        <v/>
      </c>
      <c r="H440" s="19" t="str">
        <f>IF(C440="","",LOOKUP(2,1/('Journal des sorties'!E440:E2435='Etat des Stocks'!C440),'Journal des sorties'!G440:G2435))</f>
        <v/>
      </c>
      <c r="I440" s="19" t="str">
        <f t="shared" si="13"/>
        <v/>
      </c>
    </row>
    <row r="441" spans="2:9" x14ac:dyDescent="0.25">
      <c r="B441" s="114"/>
      <c r="C441" s="115"/>
      <c r="D441" s="115"/>
      <c r="E441" s="7" t="str">
        <f>IF(C441="","",SUMIFS('Journal des entrées'!E:E,'Journal des entrées'!D:D,C441))</f>
        <v/>
      </c>
      <c r="F441" s="7" t="str">
        <f>IF(C441="","",SUMIFS('Journal des sorties'!F:F,'Journal des sorties'!E:E,C441))</f>
        <v/>
      </c>
      <c r="G441" s="2" t="str">
        <f t="shared" si="12"/>
        <v/>
      </c>
      <c r="H441" s="19" t="str">
        <f>IF(C441="","",LOOKUP(2,1/('Journal des sorties'!E441:E2436='Etat des Stocks'!C441),'Journal des sorties'!G441:G2436))</f>
        <v/>
      </c>
      <c r="I441" s="19" t="str">
        <f t="shared" si="13"/>
        <v/>
      </c>
    </row>
    <row r="442" spans="2:9" x14ac:dyDescent="0.25">
      <c r="B442" s="114"/>
      <c r="C442" s="115"/>
      <c r="D442" s="115"/>
      <c r="E442" s="7" t="str">
        <f>IF(C442="","",SUMIFS('Journal des entrées'!E:E,'Journal des entrées'!D:D,C442))</f>
        <v/>
      </c>
      <c r="F442" s="7" t="str">
        <f>IF(C442="","",SUMIFS('Journal des sorties'!F:F,'Journal des sorties'!E:E,C442))</f>
        <v/>
      </c>
      <c r="G442" s="2" t="str">
        <f t="shared" si="12"/>
        <v/>
      </c>
      <c r="H442" s="19" t="str">
        <f>IF(C442="","",LOOKUP(2,1/('Journal des sorties'!E442:E2437='Etat des Stocks'!C442),'Journal des sorties'!G442:G2437))</f>
        <v/>
      </c>
      <c r="I442" s="19" t="str">
        <f t="shared" si="13"/>
        <v/>
      </c>
    </row>
    <row r="443" spans="2:9" x14ac:dyDescent="0.25">
      <c r="B443" s="114"/>
      <c r="C443" s="115"/>
      <c r="D443" s="115"/>
      <c r="E443" s="7" t="str">
        <f>IF(C443="","",SUMIFS('Journal des entrées'!E:E,'Journal des entrées'!D:D,C443))</f>
        <v/>
      </c>
      <c r="F443" s="7" t="str">
        <f>IF(C443="","",SUMIFS('Journal des sorties'!F:F,'Journal des sorties'!E:E,C443))</f>
        <v/>
      </c>
      <c r="G443" s="2" t="str">
        <f t="shared" si="12"/>
        <v/>
      </c>
      <c r="H443" s="19" t="str">
        <f>IF(C443="","",LOOKUP(2,1/('Journal des sorties'!E443:E2438='Etat des Stocks'!C443),'Journal des sorties'!G443:G2438))</f>
        <v/>
      </c>
      <c r="I443" s="19" t="str">
        <f t="shared" si="13"/>
        <v/>
      </c>
    </row>
    <row r="444" spans="2:9" x14ac:dyDescent="0.25">
      <c r="B444" s="114"/>
      <c r="C444" s="115"/>
      <c r="D444" s="115"/>
      <c r="E444" s="7" t="str">
        <f>IF(C444="","",SUMIFS('Journal des entrées'!E:E,'Journal des entrées'!D:D,C444))</f>
        <v/>
      </c>
      <c r="F444" s="7" t="str">
        <f>IF(C444="","",SUMIFS('Journal des sorties'!F:F,'Journal des sorties'!E:E,C444))</f>
        <v/>
      </c>
      <c r="G444" s="2" t="str">
        <f t="shared" si="12"/>
        <v/>
      </c>
      <c r="H444" s="19" t="str">
        <f>IF(C444="","",LOOKUP(2,1/('Journal des sorties'!E444:E2439='Etat des Stocks'!C444),'Journal des sorties'!G444:G2439))</f>
        <v/>
      </c>
      <c r="I444" s="19" t="str">
        <f t="shared" si="13"/>
        <v/>
      </c>
    </row>
    <row r="445" spans="2:9" x14ac:dyDescent="0.25">
      <c r="B445" s="114"/>
      <c r="C445" s="115"/>
      <c r="D445" s="115"/>
      <c r="E445" s="7" t="str">
        <f>IF(C445="","",SUMIFS('Journal des entrées'!E:E,'Journal des entrées'!D:D,C445))</f>
        <v/>
      </c>
      <c r="F445" s="7" t="str">
        <f>IF(C445="","",SUMIFS('Journal des sorties'!F:F,'Journal des sorties'!E:E,C445))</f>
        <v/>
      </c>
      <c r="G445" s="2" t="str">
        <f t="shared" si="12"/>
        <v/>
      </c>
      <c r="H445" s="19" t="str">
        <f>IF(C445="","",LOOKUP(2,1/('Journal des sorties'!E445:E2440='Etat des Stocks'!C445),'Journal des sorties'!G445:G2440))</f>
        <v/>
      </c>
      <c r="I445" s="19" t="str">
        <f t="shared" si="13"/>
        <v/>
      </c>
    </row>
    <row r="446" spans="2:9" x14ac:dyDescent="0.25">
      <c r="B446" s="114"/>
      <c r="C446" s="115"/>
      <c r="D446" s="115"/>
      <c r="E446" s="7" t="str">
        <f>IF(C446="","",SUMIFS('Journal des entrées'!E:E,'Journal des entrées'!D:D,C446))</f>
        <v/>
      </c>
      <c r="F446" s="7" t="str">
        <f>IF(C446="","",SUMIFS('Journal des sorties'!F:F,'Journal des sorties'!E:E,C446))</f>
        <v/>
      </c>
      <c r="G446" s="2" t="str">
        <f t="shared" si="12"/>
        <v/>
      </c>
      <c r="H446" s="19" t="str">
        <f>IF(C446="","",LOOKUP(2,1/('Journal des sorties'!E446:E2441='Etat des Stocks'!C446),'Journal des sorties'!G446:G2441))</f>
        <v/>
      </c>
      <c r="I446" s="19" t="str">
        <f t="shared" si="13"/>
        <v/>
      </c>
    </row>
    <row r="447" spans="2:9" x14ac:dyDescent="0.25">
      <c r="B447" s="114"/>
      <c r="C447" s="115"/>
      <c r="D447" s="115"/>
      <c r="E447" s="7" t="str">
        <f>IF(C447="","",SUMIFS('Journal des entrées'!E:E,'Journal des entrées'!D:D,C447))</f>
        <v/>
      </c>
      <c r="F447" s="7" t="str">
        <f>IF(C447="","",SUMIFS('Journal des sorties'!F:F,'Journal des sorties'!E:E,C447))</f>
        <v/>
      </c>
      <c r="G447" s="2" t="str">
        <f t="shared" si="12"/>
        <v/>
      </c>
      <c r="H447" s="19" t="str">
        <f>IF(C447="","",LOOKUP(2,1/('Journal des sorties'!E447:E2442='Etat des Stocks'!C447),'Journal des sorties'!G447:G2442))</f>
        <v/>
      </c>
      <c r="I447" s="19" t="str">
        <f t="shared" si="13"/>
        <v/>
      </c>
    </row>
    <row r="448" spans="2:9" x14ac:dyDescent="0.25">
      <c r="B448" s="114"/>
      <c r="C448" s="115"/>
      <c r="D448" s="115"/>
      <c r="E448" s="7" t="str">
        <f>IF(C448="","",SUMIFS('Journal des entrées'!E:E,'Journal des entrées'!D:D,C448))</f>
        <v/>
      </c>
      <c r="F448" s="7" t="str">
        <f>IF(C448="","",SUMIFS('Journal des sorties'!F:F,'Journal des sorties'!E:E,C448))</f>
        <v/>
      </c>
      <c r="G448" s="2" t="str">
        <f t="shared" si="12"/>
        <v/>
      </c>
      <c r="H448" s="19" t="str">
        <f>IF(C448="","",LOOKUP(2,1/('Journal des sorties'!E448:E2443='Etat des Stocks'!C448),'Journal des sorties'!G448:G2443))</f>
        <v/>
      </c>
      <c r="I448" s="19" t="str">
        <f t="shared" si="13"/>
        <v/>
      </c>
    </row>
    <row r="449" spans="2:9" x14ac:dyDescent="0.25">
      <c r="B449" s="114"/>
      <c r="C449" s="115"/>
      <c r="D449" s="115"/>
      <c r="E449" s="7" t="str">
        <f>IF(C449="","",SUMIFS('Journal des entrées'!E:E,'Journal des entrées'!D:D,C449))</f>
        <v/>
      </c>
      <c r="F449" s="7" t="str">
        <f>IF(C449="","",SUMIFS('Journal des sorties'!F:F,'Journal des sorties'!E:E,C449))</f>
        <v/>
      </c>
      <c r="G449" s="2" t="str">
        <f t="shared" si="12"/>
        <v/>
      </c>
      <c r="H449" s="19" t="str">
        <f>IF(C449="","",LOOKUP(2,1/('Journal des sorties'!E449:E2444='Etat des Stocks'!C449),'Journal des sorties'!G449:G2444))</f>
        <v/>
      </c>
      <c r="I449" s="19" t="str">
        <f t="shared" si="13"/>
        <v/>
      </c>
    </row>
    <row r="450" spans="2:9" x14ac:dyDescent="0.25">
      <c r="B450" s="114"/>
      <c r="C450" s="115"/>
      <c r="D450" s="115"/>
      <c r="E450" s="7" t="str">
        <f>IF(C450="","",SUMIFS('Journal des entrées'!E:E,'Journal des entrées'!D:D,C450))</f>
        <v/>
      </c>
      <c r="F450" s="7" t="str">
        <f>IF(C450="","",SUMIFS('Journal des sorties'!F:F,'Journal des sorties'!E:E,C450))</f>
        <v/>
      </c>
      <c r="G450" s="2" t="str">
        <f t="shared" si="12"/>
        <v/>
      </c>
      <c r="H450" s="19" t="str">
        <f>IF(C450="","",LOOKUP(2,1/('Journal des sorties'!E450:E2445='Etat des Stocks'!C450),'Journal des sorties'!G450:G2445))</f>
        <v/>
      </c>
      <c r="I450" s="19" t="str">
        <f t="shared" si="13"/>
        <v/>
      </c>
    </row>
    <row r="451" spans="2:9" x14ac:dyDescent="0.25">
      <c r="B451" s="114"/>
      <c r="C451" s="115"/>
      <c r="D451" s="115"/>
      <c r="E451" s="7" t="str">
        <f>IF(C451="","",SUMIFS('Journal des entrées'!E:E,'Journal des entrées'!D:D,C451))</f>
        <v/>
      </c>
      <c r="F451" s="7" t="str">
        <f>IF(C451="","",SUMIFS('Journal des sorties'!F:F,'Journal des sorties'!E:E,C451))</f>
        <v/>
      </c>
      <c r="G451" s="2" t="str">
        <f t="shared" si="12"/>
        <v/>
      </c>
      <c r="H451" s="19" t="str">
        <f>IF(C451="","",LOOKUP(2,1/('Journal des sorties'!E451:E2446='Etat des Stocks'!C451),'Journal des sorties'!G451:G2446))</f>
        <v/>
      </c>
      <c r="I451" s="19" t="str">
        <f t="shared" si="13"/>
        <v/>
      </c>
    </row>
    <row r="452" spans="2:9" x14ac:dyDescent="0.25">
      <c r="B452" s="114"/>
      <c r="C452" s="115"/>
      <c r="D452" s="115"/>
      <c r="E452" s="7" t="str">
        <f>IF(C452="","",SUMIFS('Journal des entrées'!E:E,'Journal des entrées'!D:D,C452))</f>
        <v/>
      </c>
      <c r="F452" s="7" t="str">
        <f>IF(C452="","",SUMIFS('Journal des sorties'!F:F,'Journal des sorties'!E:E,C452))</f>
        <v/>
      </c>
      <c r="G452" s="2" t="str">
        <f t="shared" si="12"/>
        <v/>
      </c>
      <c r="H452" s="19" t="str">
        <f>IF(C452="","",LOOKUP(2,1/('Journal des sorties'!E452:E2447='Etat des Stocks'!C452),'Journal des sorties'!G452:G2447))</f>
        <v/>
      </c>
      <c r="I452" s="19" t="str">
        <f t="shared" si="13"/>
        <v/>
      </c>
    </row>
    <row r="453" spans="2:9" x14ac:dyDescent="0.25">
      <c r="B453" s="114"/>
      <c r="C453" s="115"/>
      <c r="D453" s="115"/>
      <c r="E453" s="7" t="str">
        <f>IF(C453="","",SUMIFS('Journal des entrées'!E:E,'Journal des entrées'!D:D,C453))</f>
        <v/>
      </c>
      <c r="F453" s="7" t="str">
        <f>IF(C453="","",SUMIFS('Journal des sorties'!F:F,'Journal des sorties'!E:E,C453))</f>
        <v/>
      </c>
      <c r="G453" s="2" t="str">
        <f t="shared" si="12"/>
        <v/>
      </c>
      <c r="H453" s="19" t="str">
        <f>IF(C453="","",LOOKUP(2,1/('Journal des sorties'!E453:E2448='Etat des Stocks'!C453),'Journal des sorties'!G453:G2448))</f>
        <v/>
      </c>
      <c r="I453" s="19" t="str">
        <f t="shared" si="13"/>
        <v/>
      </c>
    </row>
    <row r="454" spans="2:9" x14ac:dyDescent="0.25">
      <c r="B454" s="114"/>
      <c r="C454" s="115"/>
      <c r="D454" s="115"/>
      <c r="E454" s="7" t="str">
        <f>IF(C454="","",SUMIFS('Journal des entrées'!E:E,'Journal des entrées'!D:D,C454))</f>
        <v/>
      </c>
      <c r="F454" s="7" t="str">
        <f>IF(C454="","",SUMIFS('Journal des sorties'!F:F,'Journal des sorties'!E:E,C454))</f>
        <v/>
      </c>
      <c r="G454" s="2" t="str">
        <f t="shared" si="12"/>
        <v/>
      </c>
      <c r="H454" s="19" t="str">
        <f>IF(C454="","",LOOKUP(2,1/('Journal des sorties'!E454:E2449='Etat des Stocks'!C454),'Journal des sorties'!G454:G2449))</f>
        <v/>
      </c>
      <c r="I454" s="19" t="str">
        <f t="shared" si="13"/>
        <v/>
      </c>
    </row>
    <row r="455" spans="2:9" x14ac:dyDescent="0.25">
      <c r="B455" s="114"/>
      <c r="C455" s="115"/>
      <c r="D455" s="115"/>
      <c r="E455" s="7" t="str">
        <f>IF(C455="","",SUMIFS('Journal des entrées'!E:E,'Journal des entrées'!D:D,C455))</f>
        <v/>
      </c>
      <c r="F455" s="7" t="str">
        <f>IF(C455="","",SUMIFS('Journal des sorties'!F:F,'Journal des sorties'!E:E,C455))</f>
        <v/>
      </c>
      <c r="G455" s="2" t="str">
        <f t="shared" ref="G455:G500" si="14">IF(D455="","",D455+E455-F455)</f>
        <v/>
      </c>
      <c r="H455" s="19" t="str">
        <f>IF(C455="","",LOOKUP(2,1/('Journal des sorties'!E455:E2450='Etat des Stocks'!C455),'Journal des sorties'!G455:G2450))</f>
        <v/>
      </c>
      <c r="I455" s="19" t="str">
        <f t="shared" ref="I455:I500" si="15">IF(H455="","",G455*H455)</f>
        <v/>
      </c>
    </row>
    <row r="456" spans="2:9" x14ac:dyDescent="0.25">
      <c r="B456" s="114"/>
      <c r="C456" s="115"/>
      <c r="D456" s="115"/>
      <c r="E456" s="7" t="str">
        <f>IF(C456="","",SUMIFS('Journal des entrées'!E:E,'Journal des entrées'!D:D,C456))</f>
        <v/>
      </c>
      <c r="F456" s="7" t="str">
        <f>IF(C456="","",SUMIFS('Journal des sorties'!F:F,'Journal des sorties'!E:E,C456))</f>
        <v/>
      </c>
      <c r="G456" s="2" t="str">
        <f t="shared" si="14"/>
        <v/>
      </c>
      <c r="H456" s="19" t="str">
        <f>IF(C456="","",LOOKUP(2,1/('Journal des sorties'!E456:E2451='Etat des Stocks'!C456),'Journal des sorties'!G456:G2451))</f>
        <v/>
      </c>
      <c r="I456" s="19" t="str">
        <f t="shared" si="15"/>
        <v/>
      </c>
    </row>
    <row r="457" spans="2:9" x14ac:dyDescent="0.25">
      <c r="B457" s="114"/>
      <c r="C457" s="115"/>
      <c r="D457" s="115"/>
      <c r="E457" s="7" t="str">
        <f>IF(C457="","",SUMIFS('Journal des entrées'!E:E,'Journal des entrées'!D:D,C457))</f>
        <v/>
      </c>
      <c r="F457" s="7" t="str">
        <f>IF(C457="","",SUMIFS('Journal des sorties'!F:F,'Journal des sorties'!E:E,C457))</f>
        <v/>
      </c>
      <c r="G457" s="2" t="str">
        <f t="shared" si="14"/>
        <v/>
      </c>
      <c r="H457" s="19" t="str">
        <f>IF(C457="","",LOOKUP(2,1/('Journal des sorties'!E457:E2452='Etat des Stocks'!C457),'Journal des sorties'!G457:G2452))</f>
        <v/>
      </c>
      <c r="I457" s="19" t="str">
        <f t="shared" si="15"/>
        <v/>
      </c>
    </row>
    <row r="458" spans="2:9" x14ac:dyDescent="0.25">
      <c r="B458" s="114"/>
      <c r="C458" s="115"/>
      <c r="D458" s="115"/>
      <c r="E458" s="7" t="str">
        <f>IF(C458="","",SUMIFS('Journal des entrées'!E:E,'Journal des entrées'!D:D,C458))</f>
        <v/>
      </c>
      <c r="F458" s="7" t="str">
        <f>IF(C458="","",SUMIFS('Journal des sorties'!F:F,'Journal des sorties'!E:E,C458))</f>
        <v/>
      </c>
      <c r="G458" s="2" t="str">
        <f t="shared" si="14"/>
        <v/>
      </c>
      <c r="H458" s="19" t="str">
        <f>IF(C458="","",LOOKUP(2,1/('Journal des sorties'!E458:E2453='Etat des Stocks'!C458),'Journal des sorties'!G458:G2453))</f>
        <v/>
      </c>
      <c r="I458" s="19" t="str">
        <f t="shared" si="15"/>
        <v/>
      </c>
    </row>
    <row r="459" spans="2:9" x14ac:dyDescent="0.25">
      <c r="B459" s="114"/>
      <c r="C459" s="115"/>
      <c r="D459" s="115"/>
      <c r="E459" s="7" t="str">
        <f>IF(C459="","",SUMIFS('Journal des entrées'!E:E,'Journal des entrées'!D:D,C459))</f>
        <v/>
      </c>
      <c r="F459" s="7" t="str">
        <f>IF(C459="","",SUMIFS('Journal des sorties'!F:F,'Journal des sorties'!E:E,C459))</f>
        <v/>
      </c>
      <c r="G459" s="2" t="str">
        <f t="shared" si="14"/>
        <v/>
      </c>
      <c r="H459" s="19" t="str">
        <f>IF(C459="","",LOOKUP(2,1/('Journal des sorties'!E459:E2454='Etat des Stocks'!C459),'Journal des sorties'!G459:G2454))</f>
        <v/>
      </c>
      <c r="I459" s="19" t="str">
        <f t="shared" si="15"/>
        <v/>
      </c>
    </row>
    <row r="460" spans="2:9" x14ac:dyDescent="0.25">
      <c r="B460" s="114"/>
      <c r="C460" s="115"/>
      <c r="D460" s="115"/>
      <c r="E460" s="7" t="str">
        <f>IF(C460="","",SUMIFS('Journal des entrées'!E:E,'Journal des entrées'!D:D,C460))</f>
        <v/>
      </c>
      <c r="F460" s="7" t="str">
        <f>IF(C460="","",SUMIFS('Journal des sorties'!F:F,'Journal des sorties'!E:E,C460))</f>
        <v/>
      </c>
      <c r="G460" s="2" t="str">
        <f t="shared" si="14"/>
        <v/>
      </c>
      <c r="H460" s="19" t="str">
        <f>IF(C460="","",LOOKUP(2,1/('Journal des sorties'!E460:E2455='Etat des Stocks'!C460),'Journal des sorties'!G460:G2455))</f>
        <v/>
      </c>
      <c r="I460" s="19" t="str">
        <f t="shared" si="15"/>
        <v/>
      </c>
    </row>
    <row r="461" spans="2:9" x14ac:dyDescent="0.25">
      <c r="B461" s="114"/>
      <c r="C461" s="115"/>
      <c r="D461" s="115"/>
      <c r="E461" s="7" t="str">
        <f>IF(C461="","",SUMIFS('Journal des entrées'!E:E,'Journal des entrées'!D:D,C461))</f>
        <v/>
      </c>
      <c r="F461" s="7" t="str">
        <f>IF(C461="","",SUMIFS('Journal des sorties'!F:F,'Journal des sorties'!E:E,C461))</f>
        <v/>
      </c>
      <c r="G461" s="2" t="str">
        <f t="shared" si="14"/>
        <v/>
      </c>
      <c r="H461" s="19" t="str">
        <f>IF(C461="","",LOOKUP(2,1/('Journal des sorties'!E461:E2456='Etat des Stocks'!C461),'Journal des sorties'!G461:G2456))</f>
        <v/>
      </c>
      <c r="I461" s="19" t="str">
        <f t="shared" si="15"/>
        <v/>
      </c>
    </row>
    <row r="462" spans="2:9" x14ac:dyDescent="0.25">
      <c r="B462" s="114"/>
      <c r="C462" s="115"/>
      <c r="D462" s="115"/>
      <c r="E462" s="7" t="str">
        <f>IF(C462="","",SUMIFS('Journal des entrées'!E:E,'Journal des entrées'!D:D,C462))</f>
        <v/>
      </c>
      <c r="F462" s="7" t="str">
        <f>IF(C462="","",SUMIFS('Journal des sorties'!F:F,'Journal des sorties'!E:E,C462))</f>
        <v/>
      </c>
      <c r="G462" s="2" t="str">
        <f t="shared" si="14"/>
        <v/>
      </c>
      <c r="H462" s="19" t="str">
        <f>IF(C462="","",LOOKUP(2,1/('Journal des sorties'!E462:E2457='Etat des Stocks'!C462),'Journal des sorties'!G462:G2457))</f>
        <v/>
      </c>
      <c r="I462" s="19" t="str">
        <f t="shared" si="15"/>
        <v/>
      </c>
    </row>
    <row r="463" spans="2:9" x14ac:dyDescent="0.25">
      <c r="B463" s="114"/>
      <c r="C463" s="115"/>
      <c r="D463" s="115"/>
      <c r="E463" s="7" t="str">
        <f>IF(C463="","",SUMIFS('Journal des entrées'!E:E,'Journal des entrées'!D:D,C463))</f>
        <v/>
      </c>
      <c r="F463" s="7" t="str">
        <f>IF(C463="","",SUMIFS('Journal des sorties'!F:F,'Journal des sorties'!E:E,C463))</f>
        <v/>
      </c>
      <c r="G463" s="2" t="str">
        <f t="shared" si="14"/>
        <v/>
      </c>
      <c r="H463" s="19" t="str">
        <f>IF(C463="","",LOOKUP(2,1/('Journal des sorties'!E463:E2458='Etat des Stocks'!C463),'Journal des sorties'!G463:G2458))</f>
        <v/>
      </c>
      <c r="I463" s="19" t="str">
        <f t="shared" si="15"/>
        <v/>
      </c>
    </row>
    <row r="464" spans="2:9" x14ac:dyDescent="0.25">
      <c r="B464" s="114"/>
      <c r="C464" s="115"/>
      <c r="D464" s="115"/>
      <c r="E464" s="7" t="str">
        <f>IF(C464="","",SUMIFS('Journal des entrées'!E:E,'Journal des entrées'!D:D,C464))</f>
        <v/>
      </c>
      <c r="F464" s="7" t="str">
        <f>IF(C464="","",SUMIFS('Journal des sorties'!F:F,'Journal des sorties'!E:E,C464))</f>
        <v/>
      </c>
      <c r="G464" s="2" t="str">
        <f t="shared" si="14"/>
        <v/>
      </c>
      <c r="H464" s="19" t="str">
        <f>IF(C464="","",LOOKUP(2,1/('Journal des sorties'!E464:E2459='Etat des Stocks'!C464),'Journal des sorties'!G464:G2459))</f>
        <v/>
      </c>
      <c r="I464" s="19" t="str">
        <f t="shared" si="15"/>
        <v/>
      </c>
    </row>
    <row r="465" spans="2:9" x14ac:dyDescent="0.25">
      <c r="B465" s="114"/>
      <c r="C465" s="115"/>
      <c r="D465" s="115"/>
      <c r="E465" s="7" t="str">
        <f>IF(C465="","",SUMIFS('Journal des entrées'!E:E,'Journal des entrées'!D:D,C465))</f>
        <v/>
      </c>
      <c r="F465" s="7" t="str">
        <f>IF(C465="","",SUMIFS('Journal des sorties'!F:F,'Journal des sorties'!E:E,C465))</f>
        <v/>
      </c>
      <c r="G465" s="2" t="str">
        <f t="shared" si="14"/>
        <v/>
      </c>
      <c r="H465" s="19" t="str">
        <f>IF(C465="","",LOOKUP(2,1/('Journal des sorties'!E465:E2460='Etat des Stocks'!C465),'Journal des sorties'!G465:G2460))</f>
        <v/>
      </c>
      <c r="I465" s="19" t="str">
        <f t="shared" si="15"/>
        <v/>
      </c>
    </row>
    <row r="466" spans="2:9" x14ac:dyDescent="0.25">
      <c r="B466" s="114"/>
      <c r="C466" s="115"/>
      <c r="D466" s="115"/>
      <c r="E466" s="7" t="str">
        <f>IF(C466="","",SUMIFS('Journal des entrées'!E:E,'Journal des entrées'!D:D,C466))</f>
        <v/>
      </c>
      <c r="F466" s="7" t="str">
        <f>IF(C466="","",SUMIFS('Journal des sorties'!F:F,'Journal des sorties'!E:E,C466))</f>
        <v/>
      </c>
      <c r="G466" s="2" t="str">
        <f t="shared" si="14"/>
        <v/>
      </c>
      <c r="H466" s="19" t="str">
        <f>IF(C466="","",LOOKUP(2,1/('Journal des sorties'!E466:E2461='Etat des Stocks'!C466),'Journal des sorties'!G466:G2461))</f>
        <v/>
      </c>
      <c r="I466" s="19" t="str">
        <f t="shared" si="15"/>
        <v/>
      </c>
    </row>
    <row r="467" spans="2:9" x14ac:dyDescent="0.25">
      <c r="B467" s="114"/>
      <c r="C467" s="115"/>
      <c r="D467" s="115"/>
      <c r="E467" s="7" t="str">
        <f>IF(C467="","",SUMIFS('Journal des entrées'!E:E,'Journal des entrées'!D:D,C467))</f>
        <v/>
      </c>
      <c r="F467" s="7" t="str">
        <f>IF(C467="","",SUMIFS('Journal des sorties'!F:F,'Journal des sorties'!E:E,C467))</f>
        <v/>
      </c>
      <c r="G467" s="2" t="str">
        <f t="shared" si="14"/>
        <v/>
      </c>
      <c r="H467" s="19" t="str">
        <f>IF(C467="","",LOOKUP(2,1/('Journal des sorties'!E467:E2462='Etat des Stocks'!C467),'Journal des sorties'!G467:G2462))</f>
        <v/>
      </c>
      <c r="I467" s="19" t="str">
        <f t="shared" si="15"/>
        <v/>
      </c>
    </row>
    <row r="468" spans="2:9" x14ac:dyDescent="0.25">
      <c r="B468" s="114"/>
      <c r="C468" s="115"/>
      <c r="D468" s="115"/>
      <c r="E468" s="7" t="str">
        <f>IF(C468="","",SUMIFS('Journal des entrées'!E:E,'Journal des entrées'!D:D,C468))</f>
        <v/>
      </c>
      <c r="F468" s="7" t="str">
        <f>IF(C468="","",SUMIFS('Journal des sorties'!F:F,'Journal des sorties'!E:E,C468))</f>
        <v/>
      </c>
      <c r="G468" s="2" t="str">
        <f t="shared" si="14"/>
        <v/>
      </c>
      <c r="H468" s="19" t="str">
        <f>IF(C468="","",LOOKUP(2,1/('Journal des sorties'!E468:E2463='Etat des Stocks'!C468),'Journal des sorties'!G468:G2463))</f>
        <v/>
      </c>
      <c r="I468" s="19" t="str">
        <f t="shared" si="15"/>
        <v/>
      </c>
    </row>
    <row r="469" spans="2:9" x14ac:dyDescent="0.25">
      <c r="B469" s="114"/>
      <c r="C469" s="115"/>
      <c r="D469" s="115"/>
      <c r="E469" s="7" t="str">
        <f>IF(C469="","",SUMIFS('Journal des entrées'!E:E,'Journal des entrées'!D:D,C469))</f>
        <v/>
      </c>
      <c r="F469" s="7" t="str">
        <f>IF(C469="","",SUMIFS('Journal des sorties'!F:F,'Journal des sorties'!E:E,C469))</f>
        <v/>
      </c>
      <c r="G469" s="2" t="str">
        <f t="shared" si="14"/>
        <v/>
      </c>
      <c r="H469" s="19" t="str">
        <f>IF(C469="","",LOOKUP(2,1/('Journal des sorties'!E469:E2464='Etat des Stocks'!C469),'Journal des sorties'!G469:G2464))</f>
        <v/>
      </c>
      <c r="I469" s="19" t="str">
        <f t="shared" si="15"/>
        <v/>
      </c>
    </row>
    <row r="470" spans="2:9" x14ac:dyDescent="0.25">
      <c r="B470" s="114"/>
      <c r="C470" s="115"/>
      <c r="D470" s="115"/>
      <c r="E470" s="7" t="str">
        <f>IF(C470="","",SUMIFS('Journal des entrées'!E:E,'Journal des entrées'!D:D,C470))</f>
        <v/>
      </c>
      <c r="F470" s="7" t="str">
        <f>IF(C470="","",SUMIFS('Journal des sorties'!F:F,'Journal des sorties'!E:E,C470))</f>
        <v/>
      </c>
      <c r="G470" s="2" t="str">
        <f t="shared" si="14"/>
        <v/>
      </c>
      <c r="H470" s="19" t="str">
        <f>IF(C470="","",LOOKUP(2,1/('Journal des sorties'!E470:E2465='Etat des Stocks'!C470),'Journal des sorties'!G470:G2465))</f>
        <v/>
      </c>
      <c r="I470" s="19" t="str">
        <f t="shared" si="15"/>
        <v/>
      </c>
    </row>
    <row r="471" spans="2:9" x14ac:dyDescent="0.25">
      <c r="B471" s="114"/>
      <c r="C471" s="115"/>
      <c r="D471" s="115"/>
      <c r="E471" s="7" t="str">
        <f>IF(C471="","",SUMIFS('Journal des entrées'!E:E,'Journal des entrées'!D:D,C471))</f>
        <v/>
      </c>
      <c r="F471" s="7" t="str">
        <f>IF(C471="","",SUMIFS('Journal des sorties'!F:F,'Journal des sorties'!E:E,C471))</f>
        <v/>
      </c>
      <c r="G471" s="2" t="str">
        <f t="shared" si="14"/>
        <v/>
      </c>
      <c r="H471" s="19" t="str">
        <f>IF(C471="","",LOOKUP(2,1/('Journal des sorties'!E471:E2466='Etat des Stocks'!C471),'Journal des sorties'!G471:G2466))</f>
        <v/>
      </c>
      <c r="I471" s="19" t="str">
        <f t="shared" si="15"/>
        <v/>
      </c>
    </row>
    <row r="472" spans="2:9" x14ac:dyDescent="0.25">
      <c r="B472" s="114"/>
      <c r="C472" s="115"/>
      <c r="D472" s="115"/>
      <c r="E472" s="7" t="str">
        <f>IF(C472="","",SUMIFS('Journal des entrées'!E:E,'Journal des entrées'!D:D,C472))</f>
        <v/>
      </c>
      <c r="F472" s="7" t="str">
        <f>IF(C472="","",SUMIFS('Journal des sorties'!F:F,'Journal des sorties'!E:E,C472))</f>
        <v/>
      </c>
      <c r="G472" s="2" t="str">
        <f t="shared" si="14"/>
        <v/>
      </c>
      <c r="H472" s="19" t="str">
        <f>IF(C472="","",LOOKUP(2,1/('Journal des sorties'!E472:E2467='Etat des Stocks'!C472),'Journal des sorties'!G472:G2467))</f>
        <v/>
      </c>
      <c r="I472" s="19" t="str">
        <f t="shared" si="15"/>
        <v/>
      </c>
    </row>
    <row r="473" spans="2:9" x14ac:dyDescent="0.25">
      <c r="B473" s="114"/>
      <c r="C473" s="115"/>
      <c r="D473" s="115"/>
      <c r="E473" s="7" t="str">
        <f>IF(C473="","",SUMIFS('Journal des entrées'!E:E,'Journal des entrées'!D:D,C473))</f>
        <v/>
      </c>
      <c r="F473" s="7" t="str">
        <f>IF(C473="","",SUMIFS('Journal des sorties'!F:F,'Journal des sorties'!E:E,C473))</f>
        <v/>
      </c>
      <c r="G473" s="2" t="str">
        <f t="shared" si="14"/>
        <v/>
      </c>
      <c r="H473" s="19" t="str">
        <f>IF(C473="","",LOOKUP(2,1/('Journal des sorties'!E473:E2468='Etat des Stocks'!C473),'Journal des sorties'!G473:G2468))</f>
        <v/>
      </c>
      <c r="I473" s="19" t="str">
        <f t="shared" si="15"/>
        <v/>
      </c>
    </row>
    <row r="474" spans="2:9" x14ac:dyDescent="0.25">
      <c r="B474" s="114"/>
      <c r="C474" s="115"/>
      <c r="D474" s="115"/>
      <c r="E474" s="7" t="str">
        <f>IF(C474="","",SUMIFS('Journal des entrées'!E:E,'Journal des entrées'!D:D,C474))</f>
        <v/>
      </c>
      <c r="F474" s="7" t="str">
        <f>IF(C474="","",SUMIFS('Journal des sorties'!F:F,'Journal des sorties'!E:E,C474))</f>
        <v/>
      </c>
      <c r="G474" s="2" t="str">
        <f t="shared" si="14"/>
        <v/>
      </c>
      <c r="H474" s="19" t="str">
        <f>IF(C474="","",LOOKUP(2,1/('Journal des sorties'!E474:E2469='Etat des Stocks'!C474),'Journal des sorties'!G474:G2469))</f>
        <v/>
      </c>
      <c r="I474" s="19" t="str">
        <f t="shared" si="15"/>
        <v/>
      </c>
    </row>
    <row r="475" spans="2:9" x14ac:dyDescent="0.25">
      <c r="B475" s="114"/>
      <c r="C475" s="115"/>
      <c r="D475" s="115"/>
      <c r="E475" s="7" t="str">
        <f>IF(C475="","",SUMIFS('Journal des entrées'!E:E,'Journal des entrées'!D:D,C475))</f>
        <v/>
      </c>
      <c r="F475" s="7" t="str">
        <f>IF(C475="","",SUMIFS('Journal des sorties'!F:F,'Journal des sorties'!E:E,C475))</f>
        <v/>
      </c>
      <c r="G475" s="2" t="str">
        <f t="shared" si="14"/>
        <v/>
      </c>
      <c r="H475" s="19" t="str">
        <f>IF(C475="","",LOOKUP(2,1/('Journal des sorties'!E475:E2470='Etat des Stocks'!C475),'Journal des sorties'!G475:G2470))</f>
        <v/>
      </c>
      <c r="I475" s="19" t="str">
        <f t="shared" si="15"/>
        <v/>
      </c>
    </row>
    <row r="476" spans="2:9" x14ac:dyDescent="0.25">
      <c r="B476" s="114"/>
      <c r="C476" s="115"/>
      <c r="D476" s="115"/>
      <c r="E476" s="7" t="str">
        <f>IF(C476="","",SUMIFS('Journal des entrées'!E:E,'Journal des entrées'!D:D,C476))</f>
        <v/>
      </c>
      <c r="F476" s="7" t="str">
        <f>IF(C476="","",SUMIFS('Journal des sorties'!F:F,'Journal des sorties'!E:E,C476))</f>
        <v/>
      </c>
      <c r="G476" s="2" t="str">
        <f t="shared" si="14"/>
        <v/>
      </c>
      <c r="H476" s="19" t="str">
        <f>IF(C476="","",LOOKUP(2,1/('Journal des sorties'!E476:E2471='Etat des Stocks'!C476),'Journal des sorties'!G476:G2471))</f>
        <v/>
      </c>
      <c r="I476" s="19" t="str">
        <f t="shared" si="15"/>
        <v/>
      </c>
    </row>
    <row r="477" spans="2:9" x14ac:dyDescent="0.25">
      <c r="B477" s="114"/>
      <c r="C477" s="115"/>
      <c r="D477" s="115"/>
      <c r="E477" s="7" t="str">
        <f>IF(C477="","",SUMIFS('Journal des entrées'!E:E,'Journal des entrées'!D:D,C477))</f>
        <v/>
      </c>
      <c r="F477" s="7" t="str">
        <f>IF(C477="","",SUMIFS('Journal des sorties'!F:F,'Journal des sorties'!E:E,C477))</f>
        <v/>
      </c>
      <c r="G477" s="2" t="str">
        <f t="shared" si="14"/>
        <v/>
      </c>
      <c r="H477" s="19" t="str">
        <f>IF(C477="","",LOOKUP(2,1/('Journal des sorties'!E477:E2472='Etat des Stocks'!C477),'Journal des sorties'!G477:G2472))</f>
        <v/>
      </c>
      <c r="I477" s="19" t="str">
        <f t="shared" si="15"/>
        <v/>
      </c>
    </row>
    <row r="478" spans="2:9" x14ac:dyDescent="0.25">
      <c r="B478" s="114"/>
      <c r="C478" s="115"/>
      <c r="D478" s="115"/>
      <c r="E478" s="7" t="str">
        <f>IF(C478="","",SUMIFS('Journal des entrées'!E:E,'Journal des entrées'!D:D,C478))</f>
        <v/>
      </c>
      <c r="F478" s="7" t="str">
        <f>IF(C478="","",SUMIFS('Journal des sorties'!F:F,'Journal des sorties'!E:E,C478))</f>
        <v/>
      </c>
      <c r="G478" s="2" t="str">
        <f t="shared" si="14"/>
        <v/>
      </c>
      <c r="H478" s="19" t="str">
        <f>IF(C478="","",LOOKUP(2,1/('Journal des sorties'!E478:E2473='Etat des Stocks'!C478),'Journal des sorties'!G478:G2473))</f>
        <v/>
      </c>
      <c r="I478" s="19" t="str">
        <f t="shared" si="15"/>
        <v/>
      </c>
    </row>
    <row r="479" spans="2:9" x14ac:dyDescent="0.25">
      <c r="B479" s="114"/>
      <c r="C479" s="115"/>
      <c r="D479" s="115"/>
      <c r="E479" s="7" t="str">
        <f>IF(C479="","",SUMIFS('Journal des entrées'!E:E,'Journal des entrées'!D:D,C479))</f>
        <v/>
      </c>
      <c r="F479" s="7" t="str">
        <f>IF(C479="","",SUMIFS('Journal des sorties'!F:F,'Journal des sorties'!E:E,C479))</f>
        <v/>
      </c>
      <c r="G479" s="2" t="str">
        <f t="shared" si="14"/>
        <v/>
      </c>
      <c r="H479" s="19" t="str">
        <f>IF(C479="","",LOOKUP(2,1/('Journal des sorties'!E479:E2474='Etat des Stocks'!C479),'Journal des sorties'!G479:G2474))</f>
        <v/>
      </c>
      <c r="I479" s="19" t="str">
        <f t="shared" si="15"/>
        <v/>
      </c>
    </row>
    <row r="480" spans="2:9" x14ac:dyDescent="0.25">
      <c r="B480" s="114"/>
      <c r="C480" s="115"/>
      <c r="D480" s="115"/>
      <c r="E480" s="7" t="str">
        <f>IF(C480="","",SUMIFS('Journal des entrées'!E:E,'Journal des entrées'!D:D,C480))</f>
        <v/>
      </c>
      <c r="F480" s="7" t="str">
        <f>IF(C480="","",SUMIFS('Journal des sorties'!F:F,'Journal des sorties'!E:E,C480))</f>
        <v/>
      </c>
      <c r="G480" s="2" t="str">
        <f t="shared" si="14"/>
        <v/>
      </c>
      <c r="H480" s="19" t="str">
        <f>IF(C480="","",LOOKUP(2,1/('Journal des sorties'!E480:E2475='Etat des Stocks'!C480),'Journal des sorties'!G480:G2475))</f>
        <v/>
      </c>
      <c r="I480" s="19" t="str">
        <f t="shared" si="15"/>
        <v/>
      </c>
    </row>
    <row r="481" spans="2:9" x14ac:dyDescent="0.25">
      <c r="B481" s="114"/>
      <c r="C481" s="115"/>
      <c r="D481" s="115"/>
      <c r="E481" s="7" t="str">
        <f>IF(C481="","",SUMIFS('Journal des entrées'!E:E,'Journal des entrées'!D:D,C481))</f>
        <v/>
      </c>
      <c r="F481" s="7" t="str">
        <f>IF(C481="","",SUMIFS('Journal des sorties'!F:F,'Journal des sorties'!E:E,C481))</f>
        <v/>
      </c>
      <c r="G481" s="2" t="str">
        <f t="shared" si="14"/>
        <v/>
      </c>
      <c r="H481" s="19" t="str">
        <f>IF(C481="","",LOOKUP(2,1/('Journal des sorties'!E481:E2476='Etat des Stocks'!C481),'Journal des sorties'!G481:G2476))</f>
        <v/>
      </c>
      <c r="I481" s="19" t="str">
        <f t="shared" si="15"/>
        <v/>
      </c>
    </row>
    <row r="482" spans="2:9" x14ac:dyDescent="0.25">
      <c r="B482" s="114"/>
      <c r="C482" s="115"/>
      <c r="D482" s="115"/>
      <c r="E482" s="7" t="str">
        <f>IF(C482="","",SUMIFS('Journal des entrées'!E:E,'Journal des entrées'!D:D,C482))</f>
        <v/>
      </c>
      <c r="F482" s="7" t="str">
        <f>IF(C482="","",SUMIFS('Journal des sorties'!F:F,'Journal des sorties'!E:E,C482))</f>
        <v/>
      </c>
      <c r="G482" s="2" t="str">
        <f t="shared" si="14"/>
        <v/>
      </c>
      <c r="H482" s="19" t="str">
        <f>IF(C482="","",LOOKUP(2,1/('Journal des sorties'!E482:E2477='Etat des Stocks'!C482),'Journal des sorties'!G482:G2477))</f>
        <v/>
      </c>
      <c r="I482" s="19" t="str">
        <f t="shared" si="15"/>
        <v/>
      </c>
    </row>
    <row r="483" spans="2:9" x14ac:dyDescent="0.25">
      <c r="B483" s="114"/>
      <c r="C483" s="115"/>
      <c r="D483" s="115"/>
      <c r="E483" s="7" t="str">
        <f>IF(C483="","",SUMIFS('Journal des entrées'!E:E,'Journal des entrées'!D:D,C483))</f>
        <v/>
      </c>
      <c r="F483" s="7" t="str">
        <f>IF(C483="","",SUMIFS('Journal des sorties'!F:F,'Journal des sorties'!E:E,C483))</f>
        <v/>
      </c>
      <c r="G483" s="2" t="str">
        <f t="shared" si="14"/>
        <v/>
      </c>
      <c r="H483" s="19" t="str">
        <f>IF(C483="","",LOOKUP(2,1/('Journal des sorties'!E483:E2478='Etat des Stocks'!C483),'Journal des sorties'!G483:G2478))</f>
        <v/>
      </c>
      <c r="I483" s="19" t="str">
        <f t="shared" si="15"/>
        <v/>
      </c>
    </row>
    <row r="484" spans="2:9" x14ac:dyDescent="0.25">
      <c r="B484" s="114"/>
      <c r="C484" s="115"/>
      <c r="D484" s="115"/>
      <c r="E484" s="7" t="str">
        <f>IF(C484="","",SUMIFS('Journal des entrées'!E:E,'Journal des entrées'!D:D,C484))</f>
        <v/>
      </c>
      <c r="F484" s="7" t="str">
        <f>IF(C484="","",SUMIFS('Journal des sorties'!F:F,'Journal des sorties'!E:E,C484))</f>
        <v/>
      </c>
      <c r="G484" s="2" t="str">
        <f t="shared" si="14"/>
        <v/>
      </c>
      <c r="H484" s="19" t="str">
        <f>IF(C484="","",LOOKUP(2,1/('Journal des sorties'!E484:E2479='Etat des Stocks'!C484),'Journal des sorties'!G484:G2479))</f>
        <v/>
      </c>
      <c r="I484" s="19" t="str">
        <f t="shared" si="15"/>
        <v/>
      </c>
    </row>
    <row r="485" spans="2:9" x14ac:dyDescent="0.25">
      <c r="B485" s="114"/>
      <c r="C485" s="115"/>
      <c r="D485" s="115"/>
      <c r="E485" s="7" t="str">
        <f>IF(C485="","",SUMIFS('Journal des entrées'!E:E,'Journal des entrées'!D:D,C485))</f>
        <v/>
      </c>
      <c r="F485" s="7" t="str">
        <f>IF(C485="","",SUMIFS('Journal des sorties'!F:F,'Journal des sorties'!E:E,C485))</f>
        <v/>
      </c>
      <c r="G485" s="2" t="str">
        <f t="shared" si="14"/>
        <v/>
      </c>
      <c r="H485" s="19" t="str">
        <f>IF(C485="","",LOOKUP(2,1/('Journal des sorties'!E485:E2480='Etat des Stocks'!C485),'Journal des sorties'!G485:G2480))</f>
        <v/>
      </c>
      <c r="I485" s="19" t="str">
        <f t="shared" si="15"/>
        <v/>
      </c>
    </row>
    <row r="486" spans="2:9" x14ac:dyDescent="0.25">
      <c r="B486" s="114"/>
      <c r="C486" s="115"/>
      <c r="D486" s="115"/>
      <c r="E486" s="7" t="str">
        <f>IF(C486="","",SUMIFS('Journal des entrées'!E:E,'Journal des entrées'!D:D,C486))</f>
        <v/>
      </c>
      <c r="F486" s="7" t="str">
        <f>IF(C486="","",SUMIFS('Journal des sorties'!F:F,'Journal des sorties'!E:E,C486))</f>
        <v/>
      </c>
      <c r="G486" s="2" t="str">
        <f t="shared" si="14"/>
        <v/>
      </c>
      <c r="H486" s="19" t="str">
        <f>IF(C486="","",LOOKUP(2,1/('Journal des sorties'!E486:E2481='Etat des Stocks'!C486),'Journal des sorties'!G486:G2481))</f>
        <v/>
      </c>
      <c r="I486" s="19" t="str">
        <f t="shared" si="15"/>
        <v/>
      </c>
    </row>
    <row r="487" spans="2:9" x14ac:dyDescent="0.25">
      <c r="B487" s="114"/>
      <c r="C487" s="115"/>
      <c r="D487" s="115"/>
      <c r="E487" s="7" t="str">
        <f>IF(C487="","",SUMIFS('Journal des entrées'!E:E,'Journal des entrées'!D:D,C487))</f>
        <v/>
      </c>
      <c r="F487" s="7" t="str">
        <f>IF(C487="","",SUMIFS('Journal des sorties'!F:F,'Journal des sorties'!E:E,C487))</f>
        <v/>
      </c>
      <c r="G487" s="2" t="str">
        <f t="shared" si="14"/>
        <v/>
      </c>
      <c r="H487" s="19" t="str">
        <f>IF(C487="","",LOOKUP(2,1/('Journal des sorties'!E487:E2482='Etat des Stocks'!C487),'Journal des sorties'!G487:G2482))</f>
        <v/>
      </c>
      <c r="I487" s="19" t="str">
        <f t="shared" si="15"/>
        <v/>
      </c>
    </row>
    <row r="488" spans="2:9" x14ac:dyDescent="0.25">
      <c r="B488" s="114"/>
      <c r="C488" s="115"/>
      <c r="D488" s="115"/>
      <c r="E488" s="7" t="str">
        <f>IF(C488="","",SUMIFS('Journal des entrées'!E:E,'Journal des entrées'!D:D,C488))</f>
        <v/>
      </c>
      <c r="F488" s="7" t="str">
        <f>IF(C488="","",SUMIFS('Journal des sorties'!F:F,'Journal des sorties'!E:E,C488))</f>
        <v/>
      </c>
      <c r="G488" s="2" t="str">
        <f t="shared" si="14"/>
        <v/>
      </c>
      <c r="H488" s="19" t="str">
        <f>IF(C488="","",LOOKUP(2,1/('Journal des sorties'!E488:E2483='Etat des Stocks'!C488),'Journal des sorties'!G488:G2483))</f>
        <v/>
      </c>
      <c r="I488" s="19" t="str">
        <f t="shared" si="15"/>
        <v/>
      </c>
    </row>
    <row r="489" spans="2:9" x14ac:dyDescent="0.25">
      <c r="B489" s="114"/>
      <c r="C489" s="115"/>
      <c r="D489" s="115"/>
      <c r="E489" s="7" t="str">
        <f>IF(C489="","",SUMIFS('Journal des entrées'!E:E,'Journal des entrées'!D:D,C489))</f>
        <v/>
      </c>
      <c r="F489" s="7" t="str">
        <f>IF(C489="","",SUMIFS('Journal des sorties'!F:F,'Journal des sorties'!E:E,C489))</f>
        <v/>
      </c>
      <c r="G489" s="2" t="str">
        <f t="shared" si="14"/>
        <v/>
      </c>
      <c r="H489" s="19" t="str">
        <f>IF(C489="","",LOOKUP(2,1/('Journal des sorties'!E489:E2484='Etat des Stocks'!C489),'Journal des sorties'!G489:G2484))</f>
        <v/>
      </c>
      <c r="I489" s="19" t="str">
        <f t="shared" si="15"/>
        <v/>
      </c>
    </row>
    <row r="490" spans="2:9" x14ac:dyDescent="0.25">
      <c r="B490" s="114"/>
      <c r="C490" s="115"/>
      <c r="D490" s="115"/>
      <c r="E490" s="7" t="str">
        <f>IF(C490="","",SUMIFS('Journal des entrées'!E:E,'Journal des entrées'!D:D,C490))</f>
        <v/>
      </c>
      <c r="F490" s="7" t="str">
        <f>IF(C490="","",SUMIFS('Journal des sorties'!F:F,'Journal des sorties'!E:E,C490))</f>
        <v/>
      </c>
      <c r="G490" s="2" t="str">
        <f t="shared" si="14"/>
        <v/>
      </c>
      <c r="H490" s="19" t="str">
        <f>IF(C490="","",LOOKUP(2,1/('Journal des sorties'!E490:E2485='Etat des Stocks'!C490),'Journal des sorties'!G490:G2485))</f>
        <v/>
      </c>
      <c r="I490" s="19" t="str">
        <f t="shared" si="15"/>
        <v/>
      </c>
    </row>
    <row r="491" spans="2:9" x14ac:dyDescent="0.25">
      <c r="B491" s="114"/>
      <c r="C491" s="115"/>
      <c r="D491" s="115"/>
      <c r="E491" s="7" t="str">
        <f>IF(C491="","",SUMIFS('Journal des entrées'!E:E,'Journal des entrées'!D:D,C491))</f>
        <v/>
      </c>
      <c r="F491" s="7" t="str">
        <f>IF(C491="","",SUMIFS('Journal des sorties'!F:F,'Journal des sorties'!E:E,C491))</f>
        <v/>
      </c>
      <c r="G491" s="2" t="str">
        <f t="shared" si="14"/>
        <v/>
      </c>
      <c r="H491" s="19" t="str">
        <f>IF(C491="","",LOOKUP(2,1/('Journal des sorties'!E491:E2486='Etat des Stocks'!C491),'Journal des sorties'!G491:G2486))</f>
        <v/>
      </c>
      <c r="I491" s="19" t="str">
        <f t="shared" si="15"/>
        <v/>
      </c>
    </row>
    <row r="492" spans="2:9" x14ac:dyDescent="0.25">
      <c r="B492" s="114"/>
      <c r="C492" s="115"/>
      <c r="D492" s="115"/>
      <c r="E492" s="7" t="str">
        <f>IF(C492="","",SUMIFS('Journal des entrées'!E:E,'Journal des entrées'!D:D,C492))</f>
        <v/>
      </c>
      <c r="F492" s="7" t="str">
        <f>IF(C492="","",SUMIFS('Journal des sorties'!F:F,'Journal des sorties'!E:E,C492))</f>
        <v/>
      </c>
      <c r="G492" s="2" t="str">
        <f t="shared" si="14"/>
        <v/>
      </c>
      <c r="H492" s="19" t="str">
        <f>IF(C492="","",LOOKUP(2,1/('Journal des sorties'!E492:E2487='Etat des Stocks'!C492),'Journal des sorties'!G492:G2487))</f>
        <v/>
      </c>
      <c r="I492" s="19" t="str">
        <f t="shared" si="15"/>
        <v/>
      </c>
    </row>
    <row r="493" spans="2:9" x14ac:dyDescent="0.25">
      <c r="B493" s="114"/>
      <c r="C493" s="115"/>
      <c r="D493" s="115"/>
      <c r="E493" s="7" t="str">
        <f>IF(C493="","",SUMIFS('Journal des entrées'!E:E,'Journal des entrées'!D:D,C493))</f>
        <v/>
      </c>
      <c r="F493" s="7" t="str">
        <f>IF(C493="","",SUMIFS('Journal des sorties'!F:F,'Journal des sorties'!E:E,C493))</f>
        <v/>
      </c>
      <c r="G493" s="2" t="str">
        <f t="shared" si="14"/>
        <v/>
      </c>
      <c r="H493" s="19" t="str">
        <f>IF(C493="","",LOOKUP(2,1/('Journal des sorties'!E493:E2488='Etat des Stocks'!C493),'Journal des sorties'!G493:G2488))</f>
        <v/>
      </c>
      <c r="I493" s="19" t="str">
        <f t="shared" si="15"/>
        <v/>
      </c>
    </row>
    <row r="494" spans="2:9" x14ac:dyDescent="0.25">
      <c r="B494" s="114"/>
      <c r="C494" s="115"/>
      <c r="D494" s="115"/>
      <c r="E494" s="7" t="str">
        <f>IF(C494="","",SUMIFS('Journal des entrées'!E:E,'Journal des entrées'!D:D,C494))</f>
        <v/>
      </c>
      <c r="F494" s="7" t="str">
        <f>IF(C494="","",SUMIFS('Journal des sorties'!F:F,'Journal des sorties'!E:E,C494))</f>
        <v/>
      </c>
      <c r="G494" s="2" t="str">
        <f t="shared" si="14"/>
        <v/>
      </c>
      <c r="H494" s="19" t="str">
        <f>IF(C494="","",LOOKUP(2,1/('Journal des sorties'!E494:E2489='Etat des Stocks'!C494),'Journal des sorties'!G494:G2489))</f>
        <v/>
      </c>
      <c r="I494" s="19" t="str">
        <f t="shared" si="15"/>
        <v/>
      </c>
    </row>
    <row r="495" spans="2:9" x14ac:dyDescent="0.25">
      <c r="B495" s="114"/>
      <c r="C495" s="115"/>
      <c r="D495" s="115"/>
      <c r="E495" s="7" t="str">
        <f>IF(C495="","",SUMIFS('Journal des entrées'!E:E,'Journal des entrées'!D:D,C495))</f>
        <v/>
      </c>
      <c r="F495" s="7" t="str">
        <f>IF(C495="","",SUMIFS('Journal des sorties'!F:F,'Journal des sorties'!E:E,C495))</f>
        <v/>
      </c>
      <c r="G495" s="2" t="str">
        <f t="shared" si="14"/>
        <v/>
      </c>
      <c r="H495" s="19" t="str">
        <f>IF(C495="","",LOOKUP(2,1/('Journal des sorties'!E495:E2490='Etat des Stocks'!C495),'Journal des sorties'!G495:G2490))</f>
        <v/>
      </c>
      <c r="I495" s="19" t="str">
        <f t="shared" si="15"/>
        <v/>
      </c>
    </row>
    <row r="496" spans="2:9" x14ac:dyDescent="0.25">
      <c r="B496" s="114"/>
      <c r="C496" s="115"/>
      <c r="D496" s="115"/>
      <c r="E496" s="7" t="str">
        <f>IF(C496="","",SUMIFS('Journal des entrées'!E:E,'Journal des entrées'!D:D,C496))</f>
        <v/>
      </c>
      <c r="F496" s="7" t="str">
        <f>IF(C496="","",SUMIFS('Journal des sorties'!F:F,'Journal des sorties'!E:E,C496))</f>
        <v/>
      </c>
      <c r="G496" s="2" t="str">
        <f t="shared" si="14"/>
        <v/>
      </c>
      <c r="H496" s="19" t="str">
        <f>IF(C496="","",LOOKUP(2,1/('Journal des sorties'!E496:E2491='Etat des Stocks'!C496),'Journal des sorties'!G496:G2491))</f>
        <v/>
      </c>
      <c r="I496" s="19" t="str">
        <f t="shared" si="15"/>
        <v/>
      </c>
    </row>
    <row r="497" spans="2:9" x14ac:dyDescent="0.25">
      <c r="B497" s="114"/>
      <c r="C497" s="115"/>
      <c r="D497" s="115"/>
      <c r="E497" s="7" t="str">
        <f>IF(C497="","",SUMIFS('Journal des entrées'!E:E,'Journal des entrées'!D:D,C497))</f>
        <v/>
      </c>
      <c r="F497" s="7" t="str">
        <f>IF(C497="","",SUMIFS('Journal des sorties'!F:F,'Journal des sorties'!E:E,C497))</f>
        <v/>
      </c>
      <c r="G497" s="2" t="str">
        <f t="shared" si="14"/>
        <v/>
      </c>
      <c r="H497" s="19" t="str">
        <f>IF(C497="","",LOOKUP(2,1/('Journal des sorties'!E497:E2492='Etat des Stocks'!C497),'Journal des sorties'!G497:G2492))</f>
        <v/>
      </c>
      <c r="I497" s="19" t="str">
        <f t="shared" si="15"/>
        <v/>
      </c>
    </row>
    <row r="498" spans="2:9" x14ac:dyDescent="0.25">
      <c r="B498" s="114"/>
      <c r="C498" s="115"/>
      <c r="D498" s="115"/>
      <c r="E498" s="7" t="str">
        <f>IF(C498="","",SUMIFS('Journal des entrées'!E:E,'Journal des entrées'!D:D,C498))</f>
        <v/>
      </c>
      <c r="F498" s="7" t="str">
        <f>IF(C498="","",SUMIFS('Journal des sorties'!F:F,'Journal des sorties'!E:E,C498))</f>
        <v/>
      </c>
      <c r="G498" s="2" t="str">
        <f t="shared" si="14"/>
        <v/>
      </c>
      <c r="H498" s="19" t="str">
        <f>IF(C498="","",LOOKUP(2,1/('Journal des sorties'!E498:E2493='Etat des Stocks'!C498),'Journal des sorties'!G498:G2493))</f>
        <v/>
      </c>
      <c r="I498" s="19" t="str">
        <f t="shared" si="15"/>
        <v/>
      </c>
    </row>
    <row r="499" spans="2:9" x14ac:dyDescent="0.25">
      <c r="B499" s="114"/>
      <c r="C499" s="115"/>
      <c r="D499" s="115"/>
      <c r="E499" s="7" t="str">
        <f>IF(C499="","",SUMIFS('Journal des entrées'!E:E,'Journal des entrées'!D:D,C499))</f>
        <v/>
      </c>
      <c r="F499" s="7" t="str">
        <f>IF(C499="","",SUMIFS('Journal des sorties'!F:F,'Journal des sorties'!E:E,C499))</f>
        <v/>
      </c>
      <c r="G499" s="2" t="str">
        <f t="shared" si="14"/>
        <v/>
      </c>
      <c r="H499" s="19" t="str">
        <f>IF(C499="","",LOOKUP(2,1/('Journal des sorties'!E499:E2494='Etat des Stocks'!C499),'Journal des sorties'!G499:G2494))</f>
        <v/>
      </c>
      <c r="I499" s="19" t="str">
        <f t="shared" si="15"/>
        <v/>
      </c>
    </row>
    <row r="500" spans="2:9" x14ac:dyDescent="0.25">
      <c r="B500" s="114"/>
      <c r="C500" s="115"/>
      <c r="D500" s="115"/>
      <c r="E500" s="7" t="str">
        <f>IF(C500="","",SUMIFS('Journal des entrées'!E:E,'Journal des entrées'!D:D,C500))</f>
        <v/>
      </c>
      <c r="F500" s="7" t="str">
        <f>IF(C500="","",SUMIFS('Journal des sorties'!F:F,'Journal des sorties'!E:E,C500))</f>
        <v/>
      </c>
      <c r="G500" s="2" t="str">
        <f t="shared" si="14"/>
        <v/>
      </c>
      <c r="H500" s="19" t="str">
        <f>IF(C500="","",LOOKUP(2,1/('Journal des sorties'!E500:E2495='Etat des Stocks'!C500),'Journal des sorties'!G500:G2495))</f>
        <v/>
      </c>
      <c r="I500" s="19" t="str">
        <f t="shared" si="15"/>
        <v/>
      </c>
    </row>
  </sheetData>
  <pageMargins left="0.7" right="0.7" top="0.75" bottom="0.75" header="0.3" footer="0.3"/>
  <pageSetup paperSize="9" scale="91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P1177"/>
  <sheetViews>
    <sheetView tabSelected="1" topLeftCell="B1" workbookViewId="0">
      <selection activeCell="E9" sqref="E9"/>
    </sheetView>
  </sheetViews>
  <sheetFormatPr baseColWidth="10" defaultRowHeight="15" x14ac:dyDescent="0.25"/>
  <cols>
    <col min="2" max="2" width="5.5703125" style="10" customWidth="1"/>
    <col min="3" max="3" width="14.5703125" style="10" customWidth="1"/>
    <col min="4" max="4" width="17.7109375" style="10" customWidth="1"/>
    <col min="5" max="5" width="24.85546875" style="10" customWidth="1"/>
    <col min="6" max="6" width="8" style="10" customWidth="1"/>
    <col min="7" max="7" width="10.85546875" style="55" customWidth="1"/>
    <col min="8" max="8" width="14.42578125" style="55" customWidth="1"/>
  </cols>
  <sheetData>
    <row r="2" spans="2:16" ht="20.25" x14ac:dyDescent="0.3">
      <c r="B2" s="43" t="s">
        <v>14</v>
      </c>
      <c r="C2" s="43"/>
      <c r="D2" s="43"/>
      <c r="E2" s="43"/>
      <c r="F2" s="43"/>
      <c r="G2" s="53"/>
      <c r="H2" s="53"/>
    </row>
    <row r="3" spans="2:16" ht="18.75" customHeight="1" x14ac:dyDescent="0.35">
      <c r="B3" s="44"/>
      <c r="C3" s="45"/>
      <c r="D3" s="45"/>
      <c r="E3" s="44"/>
      <c r="F3" s="44"/>
      <c r="G3" s="54"/>
      <c r="H3" s="54"/>
    </row>
    <row r="4" spans="2:16" ht="16.5" thickBot="1" x14ac:dyDescent="0.3">
      <c r="B4" s="52" t="s">
        <v>10</v>
      </c>
      <c r="C4" s="22" t="s">
        <v>0</v>
      </c>
      <c r="D4" s="22" t="s">
        <v>11</v>
      </c>
      <c r="E4" s="23" t="s">
        <v>7</v>
      </c>
      <c r="F4" s="24" t="s">
        <v>2</v>
      </c>
      <c r="G4" s="29"/>
      <c r="H4" s="29"/>
    </row>
    <row r="5" spans="2:16" ht="15.75" thickTop="1" x14ac:dyDescent="0.25">
      <c r="B5" s="11"/>
      <c r="C5" s="12"/>
      <c r="D5" s="12"/>
      <c r="E5" s="13"/>
      <c r="F5" s="17" t="s">
        <v>3</v>
      </c>
      <c r="G5" s="42" t="s">
        <v>4</v>
      </c>
      <c r="H5" s="42" t="s">
        <v>6</v>
      </c>
      <c r="K5" s="72"/>
      <c r="L5" s="73"/>
      <c r="M5" s="74" t="s">
        <v>15</v>
      </c>
      <c r="N5" s="73"/>
      <c r="O5" s="73"/>
      <c r="P5" s="75"/>
    </row>
    <row r="6" spans="2:16" x14ac:dyDescent="0.25">
      <c r="B6" s="9">
        <v>1</v>
      </c>
      <c r="C6" s="15"/>
      <c r="D6" s="15"/>
      <c r="E6" s="16"/>
      <c r="F6" s="16"/>
      <c r="G6" s="47"/>
      <c r="H6" s="47" t="str">
        <f>IF(F6="","",F6*G6)</f>
        <v/>
      </c>
      <c r="K6" s="79" t="s">
        <v>32</v>
      </c>
      <c r="L6" s="80"/>
      <c r="M6" s="80"/>
      <c r="N6" s="80"/>
      <c r="O6" s="80"/>
      <c r="P6" s="81"/>
    </row>
    <row r="7" spans="2:16" x14ac:dyDescent="0.25">
      <c r="B7" s="9">
        <v>2</v>
      </c>
      <c r="C7" s="15"/>
      <c r="D7" s="15"/>
      <c r="E7" s="46"/>
      <c r="F7" s="46"/>
      <c r="G7" s="49"/>
      <c r="H7" s="47" t="str">
        <f t="shared" ref="H7:H16" si="0">IF(F7="","",F7*G7)</f>
        <v/>
      </c>
      <c r="K7" s="79" t="s">
        <v>29</v>
      </c>
      <c r="L7" s="80"/>
      <c r="M7" s="80"/>
      <c r="N7" s="80"/>
      <c r="O7" s="80"/>
      <c r="P7" s="81"/>
    </row>
    <row r="8" spans="2:16" x14ac:dyDescent="0.25">
      <c r="B8" s="14">
        <v>3</v>
      </c>
      <c r="C8" s="50"/>
      <c r="D8" s="50"/>
      <c r="E8" s="46"/>
      <c r="F8" s="46"/>
      <c r="G8" s="49"/>
      <c r="H8" s="47" t="str">
        <f t="shared" si="0"/>
        <v/>
      </c>
      <c r="K8" s="79" t="s">
        <v>30</v>
      </c>
      <c r="L8" s="80"/>
      <c r="M8" s="80"/>
      <c r="N8" s="80"/>
      <c r="O8" s="80"/>
      <c r="P8" s="81"/>
    </row>
    <row r="9" spans="2:16" x14ac:dyDescent="0.25">
      <c r="B9" s="14">
        <v>4</v>
      </c>
      <c r="C9" s="50"/>
      <c r="D9" s="50"/>
      <c r="E9" s="46"/>
      <c r="F9" s="46"/>
      <c r="G9" s="49"/>
      <c r="H9" s="47" t="str">
        <f t="shared" si="0"/>
        <v/>
      </c>
      <c r="K9" s="79" t="s">
        <v>31</v>
      </c>
      <c r="L9" s="80"/>
      <c r="M9" s="80"/>
      <c r="N9" s="80"/>
      <c r="O9" s="80"/>
      <c r="P9" s="81"/>
    </row>
    <row r="10" spans="2:16" x14ac:dyDescent="0.25">
      <c r="B10" s="14">
        <v>5</v>
      </c>
      <c r="C10" s="50"/>
      <c r="D10" s="50"/>
      <c r="E10" s="46"/>
      <c r="F10" s="46"/>
      <c r="G10" s="49"/>
      <c r="H10" s="47" t="str">
        <f t="shared" si="0"/>
        <v/>
      </c>
      <c r="K10" s="82"/>
      <c r="L10" s="83"/>
      <c r="M10" s="84" t="s">
        <v>18</v>
      </c>
      <c r="N10" s="83"/>
      <c r="O10" s="83"/>
      <c r="P10" s="85"/>
    </row>
    <row r="11" spans="2:16" x14ac:dyDescent="0.25">
      <c r="B11" s="14">
        <v>6</v>
      </c>
      <c r="C11" s="50"/>
      <c r="D11" s="50"/>
      <c r="E11" s="46"/>
      <c r="F11" s="46"/>
      <c r="G11" s="49"/>
      <c r="H11" s="47" t="str">
        <f t="shared" si="0"/>
        <v/>
      </c>
      <c r="K11" s="76" t="s">
        <v>24</v>
      </c>
      <c r="L11" s="77"/>
      <c r="M11" s="77"/>
      <c r="N11" s="77"/>
      <c r="O11" s="77"/>
      <c r="P11" s="78"/>
    </row>
    <row r="12" spans="2:16" x14ac:dyDescent="0.25">
      <c r="B12" s="14">
        <v>7</v>
      </c>
      <c r="C12" s="50"/>
      <c r="D12" s="50"/>
      <c r="E12" s="46"/>
      <c r="F12" s="46"/>
      <c r="G12" s="49"/>
      <c r="H12" s="47" t="str">
        <f t="shared" si="0"/>
        <v/>
      </c>
      <c r="K12" s="76" t="s">
        <v>25</v>
      </c>
      <c r="L12" s="77"/>
      <c r="M12" s="77"/>
      <c r="N12" s="77"/>
      <c r="O12" s="77"/>
      <c r="P12" s="78"/>
    </row>
    <row r="13" spans="2:16" x14ac:dyDescent="0.25">
      <c r="B13" s="14">
        <v>8</v>
      </c>
      <c r="C13" s="50"/>
      <c r="D13" s="50"/>
      <c r="E13" s="46"/>
      <c r="F13" s="46"/>
      <c r="G13" s="49"/>
      <c r="H13" s="47" t="str">
        <f t="shared" si="0"/>
        <v/>
      </c>
      <c r="K13" s="76" t="s">
        <v>27</v>
      </c>
      <c r="L13" s="77"/>
      <c r="M13" s="77"/>
      <c r="N13" s="77"/>
      <c r="O13" s="77"/>
      <c r="P13" s="78"/>
    </row>
    <row r="14" spans="2:16" ht="15.75" thickBot="1" x14ac:dyDescent="0.3">
      <c r="B14" s="14">
        <v>9</v>
      </c>
      <c r="C14" s="46"/>
      <c r="D14" s="46"/>
      <c r="E14" s="46"/>
      <c r="F14" s="46"/>
      <c r="G14" s="49"/>
      <c r="H14" s="47" t="str">
        <f t="shared" si="0"/>
        <v/>
      </c>
      <c r="K14" s="86" t="s">
        <v>28</v>
      </c>
      <c r="L14" s="87"/>
      <c r="M14" s="87"/>
      <c r="N14" s="87"/>
      <c r="O14" s="87"/>
      <c r="P14" s="88"/>
    </row>
    <row r="15" spans="2:16" ht="15.75" thickTop="1" x14ac:dyDescent="0.25">
      <c r="B15" s="14">
        <v>10</v>
      </c>
      <c r="C15" s="46"/>
      <c r="D15" s="46"/>
      <c r="E15" s="46"/>
      <c r="F15" s="46"/>
      <c r="G15" s="49"/>
      <c r="H15" s="47" t="str">
        <f t="shared" si="0"/>
        <v/>
      </c>
    </row>
    <row r="16" spans="2:16" x14ac:dyDescent="0.25">
      <c r="B16" s="14">
        <v>11</v>
      </c>
      <c r="C16" s="46"/>
      <c r="D16" s="46"/>
      <c r="E16" s="46"/>
      <c r="F16" s="46"/>
      <c r="G16" s="49"/>
      <c r="H16" s="47" t="str">
        <f t="shared" si="0"/>
        <v/>
      </c>
    </row>
    <row r="17" spans="2:8" x14ac:dyDescent="0.25">
      <c r="B17" s="14"/>
      <c r="C17" s="9"/>
      <c r="D17" s="9"/>
      <c r="E17" s="9"/>
      <c r="F17" s="9"/>
      <c r="G17" s="51"/>
      <c r="H17" s="51"/>
    </row>
    <row r="18" spans="2:8" x14ac:dyDescent="0.25">
      <c r="B18" s="14"/>
      <c r="C18" s="9"/>
      <c r="D18" s="9"/>
      <c r="E18" s="9"/>
      <c r="F18" s="9"/>
      <c r="G18" s="51"/>
      <c r="H18" s="51"/>
    </row>
    <row r="19" spans="2:8" x14ac:dyDescent="0.25">
      <c r="B19" s="14"/>
      <c r="C19" s="9"/>
      <c r="D19" s="9"/>
      <c r="E19" s="9"/>
      <c r="F19" s="9"/>
      <c r="G19" s="51"/>
      <c r="H19" s="51"/>
    </row>
    <row r="20" spans="2:8" x14ac:dyDescent="0.25">
      <c r="B20" s="14"/>
      <c r="C20" s="9"/>
      <c r="D20" s="9"/>
      <c r="E20" s="9"/>
      <c r="F20" s="9"/>
      <c r="G20" s="51"/>
      <c r="H20" s="51"/>
    </row>
    <row r="21" spans="2:8" x14ac:dyDescent="0.25">
      <c r="B21" s="14"/>
      <c r="C21" s="9"/>
      <c r="D21" s="9"/>
      <c r="E21" s="9"/>
      <c r="F21" s="9"/>
      <c r="G21" s="51"/>
      <c r="H21" s="51"/>
    </row>
    <row r="22" spans="2:8" x14ac:dyDescent="0.25">
      <c r="B22" s="14"/>
      <c r="C22" s="9"/>
      <c r="D22" s="9"/>
      <c r="E22" s="9"/>
      <c r="F22" s="9"/>
      <c r="G22" s="51"/>
      <c r="H22" s="51"/>
    </row>
    <row r="23" spans="2:8" x14ac:dyDescent="0.25">
      <c r="B23" s="14"/>
      <c r="C23" s="9"/>
      <c r="D23" s="9"/>
      <c r="E23" s="9"/>
      <c r="F23" s="9"/>
      <c r="G23" s="51"/>
      <c r="H23" s="51"/>
    </row>
    <row r="24" spans="2:8" x14ac:dyDescent="0.25">
      <c r="B24" s="14"/>
      <c r="C24" s="9"/>
      <c r="D24" s="9"/>
      <c r="E24" s="9"/>
      <c r="F24" s="9"/>
      <c r="G24" s="51"/>
      <c r="H24" s="51"/>
    </row>
    <row r="25" spans="2:8" x14ac:dyDescent="0.25">
      <c r="B25" s="14"/>
      <c r="C25" s="9"/>
      <c r="D25" s="9"/>
      <c r="E25" s="9"/>
      <c r="F25" s="9"/>
      <c r="G25" s="51"/>
      <c r="H25" s="51"/>
    </row>
    <row r="26" spans="2:8" x14ac:dyDescent="0.25">
      <c r="B26" s="14"/>
      <c r="C26" s="9"/>
      <c r="D26" s="9"/>
      <c r="E26" s="9"/>
      <c r="F26" s="9"/>
      <c r="G26" s="51"/>
      <c r="H26" s="51"/>
    </row>
    <row r="27" spans="2:8" x14ac:dyDescent="0.25">
      <c r="B27" s="14"/>
      <c r="C27" s="9"/>
      <c r="D27" s="9"/>
      <c r="E27" s="9"/>
      <c r="F27" s="9"/>
      <c r="G27" s="51"/>
      <c r="H27" s="51"/>
    </row>
    <row r="28" spans="2:8" x14ac:dyDescent="0.25">
      <c r="B28" s="14"/>
      <c r="C28" s="9"/>
      <c r="D28" s="9"/>
      <c r="E28" s="9"/>
      <c r="F28" s="9"/>
      <c r="G28" s="51"/>
      <c r="H28" s="51"/>
    </row>
    <row r="29" spans="2:8" x14ac:dyDescent="0.25">
      <c r="B29" s="14"/>
      <c r="C29" s="9"/>
      <c r="D29" s="9"/>
      <c r="E29" s="9"/>
      <c r="F29" s="9"/>
      <c r="G29" s="51"/>
      <c r="H29" s="51"/>
    </row>
    <row r="30" spans="2:8" x14ac:dyDescent="0.25">
      <c r="B30" s="14"/>
      <c r="C30" s="9"/>
      <c r="D30" s="9"/>
      <c r="E30" s="9"/>
      <c r="F30" s="9"/>
      <c r="G30" s="51"/>
      <c r="H30" s="51"/>
    </row>
    <row r="31" spans="2:8" x14ac:dyDescent="0.25">
      <c r="B31" s="14"/>
      <c r="C31" s="9"/>
      <c r="D31" s="9"/>
      <c r="E31" s="9"/>
      <c r="F31" s="9"/>
      <c r="G31" s="51"/>
      <c r="H31" s="51"/>
    </row>
    <row r="32" spans="2:8" x14ac:dyDescent="0.25">
      <c r="B32" s="14"/>
      <c r="C32" s="9"/>
      <c r="D32" s="9"/>
      <c r="E32" s="9"/>
      <c r="F32" s="9"/>
      <c r="G32" s="51"/>
      <c r="H32" s="51"/>
    </row>
    <row r="33" spans="2:8" x14ac:dyDescent="0.25">
      <c r="B33" s="14"/>
      <c r="C33" s="9"/>
      <c r="D33" s="9"/>
      <c r="E33" s="9"/>
      <c r="F33" s="9"/>
      <c r="G33" s="51"/>
      <c r="H33" s="51"/>
    </row>
    <row r="34" spans="2:8" x14ac:dyDescent="0.25">
      <c r="B34" s="14"/>
      <c r="C34" s="9"/>
      <c r="D34" s="9"/>
      <c r="E34" s="9"/>
      <c r="F34" s="9"/>
      <c r="G34" s="51"/>
      <c r="H34" s="51"/>
    </row>
    <row r="35" spans="2:8" x14ac:dyDescent="0.25">
      <c r="B35" s="14"/>
      <c r="C35" s="9"/>
      <c r="D35" s="9"/>
      <c r="E35" s="9"/>
      <c r="F35" s="9"/>
      <c r="G35" s="51"/>
      <c r="H35" s="51"/>
    </row>
    <row r="36" spans="2:8" x14ac:dyDescent="0.25">
      <c r="B36" s="14"/>
      <c r="C36" s="9"/>
      <c r="D36" s="9"/>
      <c r="E36" s="9"/>
      <c r="F36" s="9"/>
      <c r="G36" s="51"/>
      <c r="H36" s="51"/>
    </row>
    <row r="37" spans="2:8" x14ac:dyDescent="0.25">
      <c r="B37" s="14"/>
      <c r="C37" s="9"/>
      <c r="D37" s="9"/>
      <c r="E37" s="9"/>
      <c r="F37" s="9"/>
      <c r="G37" s="51"/>
      <c r="H37" s="51"/>
    </row>
    <row r="38" spans="2:8" x14ac:dyDescent="0.25">
      <c r="B38" s="14"/>
      <c r="C38" s="9"/>
      <c r="D38" s="9"/>
      <c r="E38" s="9"/>
      <c r="F38" s="9"/>
      <c r="G38" s="51"/>
      <c r="H38" s="51"/>
    </row>
    <row r="39" spans="2:8" x14ac:dyDescent="0.25">
      <c r="B39" s="14"/>
      <c r="C39" s="9"/>
      <c r="D39" s="9"/>
      <c r="E39" s="9"/>
      <c r="F39" s="9"/>
      <c r="G39" s="51"/>
      <c r="H39" s="51"/>
    </row>
    <row r="40" spans="2:8" x14ac:dyDescent="0.25">
      <c r="B40" s="14"/>
      <c r="C40" s="9"/>
      <c r="D40" s="9"/>
      <c r="E40" s="9"/>
      <c r="F40" s="9"/>
      <c r="G40" s="51"/>
      <c r="H40" s="51"/>
    </row>
    <row r="41" spans="2:8" x14ac:dyDescent="0.25">
      <c r="B41" s="14"/>
      <c r="C41" s="9"/>
      <c r="D41" s="9"/>
      <c r="E41" s="9"/>
      <c r="F41" s="9"/>
      <c r="G41" s="51"/>
      <c r="H41" s="51"/>
    </row>
    <row r="42" spans="2:8" x14ac:dyDescent="0.25">
      <c r="B42" s="14"/>
      <c r="C42" s="9"/>
      <c r="D42" s="9"/>
      <c r="E42" s="9"/>
      <c r="F42" s="9"/>
      <c r="G42" s="51"/>
      <c r="H42" s="51"/>
    </row>
    <row r="43" spans="2:8" x14ac:dyDescent="0.25">
      <c r="B43" s="14"/>
      <c r="C43" s="9"/>
      <c r="D43" s="9"/>
      <c r="E43" s="9"/>
      <c r="F43" s="9"/>
      <c r="G43" s="51"/>
      <c r="H43" s="51"/>
    </row>
    <row r="44" spans="2:8" x14ac:dyDescent="0.25">
      <c r="B44" s="14"/>
      <c r="C44" s="9"/>
      <c r="D44" s="9"/>
      <c r="E44" s="9"/>
      <c r="F44" s="9"/>
      <c r="G44" s="51"/>
      <c r="H44" s="51"/>
    </row>
    <row r="45" spans="2:8" x14ac:dyDescent="0.25">
      <c r="B45" s="14"/>
      <c r="C45" s="9"/>
      <c r="D45" s="9"/>
      <c r="E45" s="9"/>
      <c r="F45" s="9"/>
      <c r="G45" s="51"/>
      <c r="H45" s="51"/>
    </row>
    <row r="46" spans="2:8" x14ac:dyDescent="0.25">
      <c r="B46" s="14"/>
      <c r="C46" s="9"/>
      <c r="D46" s="9"/>
      <c r="E46" s="9"/>
      <c r="F46" s="9"/>
      <c r="G46" s="51"/>
      <c r="H46" s="51"/>
    </row>
    <row r="47" spans="2:8" x14ac:dyDescent="0.25">
      <c r="B47" s="14"/>
      <c r="C47" s="9"/>
      <c r="D47" s="9"/>
      <c r="E47" s="9"/>
      <c r="F47" s="9"/>
      <c r="G47" s="51"/>
      <c r="H47" s="51"/>
    </row>
    <row r="48" spans="2:8" x14ac:dyDescent="0.25">
      <c r="B48" s="14"/>
      <c r="C48" s="9"/>
      <c r="D48" s="9"/>
      <c r="E48" s="9"/>
      <c r="F48" s="9"/>
      <c r="G48" s="51"/>
      <c r="H48" s="51"/>
    </row>
    <row r="49" spans="2:8" x14ac:dyDescent="0.25">
      <c r="B49" s="14"/>
      <c r="C49" s="9"/>
      <c r="D49" s="9"/>
      <c r="E49" s="9"/>
      <c r="F49" s="9"/>
      <c r="G49" s="51"/>
      <c r="H49" s="51"/>
    </row>
    <row r="50" spans="2:8" x14ac:dyDescent="0.25">
      <c r="B50" s="14"/>
      <c r="C50" s="9"/>
      <c r="D50" s="9"/>
      <c r="E50" s="9"/>
      <c r="F50" s="9"/>
      <c r="G50" s="51"/>
      <c r="H50" s="51"/>
    </row>
    <row r="51" spans="2:8" x14ac:dyDescent="0.25">
      <c r="B51" s="14"/>
      <c r="C51" s="9"/>
      <c r="D51" s="9"/>
      <c r="E51" s="9"/>
      <c r="F51" s="9"/>
      <c r="G51" s="51"/>
      <c r="H51" s="51"/>
    </row>
    <row r="52" spans="2:8" x14ac:dyDescent="0.25">
      <c r="B52" s="14"/>
      <c r="C52" s="9"/>
      <c r="D52" s="9"/>
      <c r="E52" s="9"/>
      <c r="F52" s="9"/>
      <c r="G52" s="51"/>
      <c r="H52" s="51"/>
    </row>
    <row r="53" spans="2:8" x14ac:dyDescent="0.25">
      <c r="B53" s="14"/>
      <c r="C53" s="9"/>
      <c r="D53" s="9"/>
      <c r="E53" s="9"/>
      <c r="F53" s="9"/>
      <c r="G53" s="51"/>
      <c r="H53" s="51"/>
    </row>
    <row r="54" spans="2:8" x14ac:dyDescent="0.25">
      <c r="B54" s="14"/>
      <c r="C54" s="9"/>
      <c r="D54" s="9"/>
      <c r="E54" s="9"/>
      <c r="F54" s="9"/>
      <c r="G54" s="51"/>
      <c r="H54" s="51"/>
    </row>
    <row r="55" spans="2:8" x14ac:dyDescent="0.25">
      <c r="B55" s="14"/>
      <c r="C55" s="9"/>
      <c r="D55" s="9"/>
      <c r="E55" s="9"/>
      <c r="F55" s="9"/>
      <c r="G55" s="51"/>
      <c r="H55" s="51"/>
    </row>
    <row r="56" spans="2:8" x14ac:dyDescent="0.25">
      <c r="B56" s="14"/>
      <c r="C56" s="9"/>
      <c r="D56" s="9"/>
      <c r="E56" s="9"/>
      <c r="F56" s="9"/>
      <c r="G56" s="51"/>
      <c r="H56" s="51"/>
    </row>
    <row r="57" spans="2:8" x14ac:dyDescent="0.25">
      <c r="B57" s="14"/>
      <c r="C57" s="9"/>
      <c r="D57" s="9"/>
      <c r="E57" s="9"/>
      <c r="F57" s="9"/>
      <c r="G57" s="51"/>
      <c r="H57" s="51"/>
    </row>
    <row r="58" spans="2:8" x14ac:dyDescent="0.25">
      <c r="B58" s="14"/>
      <c r="C58" s="9"/>
      <c r="D58" s="9"/>
      <c r="E58" s="9"/>
      <c r="F58" s="9"/>
      <c r="G58" s="51"/>
      <c r="H58" s="51"/>
    </row>
    <row r="59" spans="2:8" x14ac:dyDescent="0.25">
      <c r="B59" s="14"/>
      <c r="C59" s="9"/>
      <c r="D59" s="9"/>
      <c r="E59" s="9"/>
      <c r="F59" s="9"/>
      <c r="G59" s="51"/>
      <c r="H59" s="51"/>
    </row>
    <row r="60" spans="2:8" x14ac:dyDescent="0.25">
      <c r="B60" s="14"/>
      <c r="C60" s="9"/>
      <c r="D60" s="9"/>
      <c r="E60" s="9"/>
      <c r="F60" s="9"/>
      <c r="G60" s="51"/>
      <c r="H60" s="51"/>
    </row>
    <row r="61" spans="2:8" x14ac:dyDescent="0.25">
      <c r="B61" s="14"/>
      <c r="C61" s="9"/>
      <c r="D61" s="9"/>
      <c r="E61" s="9"/>
      <c r="F61" s="9"/>
      <c r="G61" s="51"/>
      <c r="H61" s="51"/>
    </row>
    <row r="62" spans="2:8" x14ac:dyDescent="0.25">
      <c r="B62" s="14"/>
      <c r="C62" s="9"/>
      <c r="D62" s="9"/>
      <c r="E62" s="9"/>
      <c r="F62" s="9"/>
      <c r="G62" s="51"/>
      <c r="H62" s="51"/>
    </row>
    <row r="63" spans="2:8" x14ac:dyDescent="0.25">
      <c r="B63" s="14"/>
      <c r="C63" s="9"/>
      <c r="D63" s="9"/>
      <c r="E63" s="9"/>
      <c r="F63" s="9"/>
      <c r="G63" s="51"/>
      <c r="H63" s="51"/>
    </row>
    <row r="64" spans="2:8" x14ac:dyDescent="0.25">
      <c r="B64" s="14"/>
      <c r="C64" s="9"/>
      <c r="D64" s="9"/>
      <c r="E64" s="9"/>
      <c r="F64" s="9"/>
      <c r="G64" s="51"/>
      <c r="H64" s="51"/>
    </row>
    <row r="65" spans="2:8" x14ac:dyDescent="0.25">
      <c r="B65" s="14"/>
      <c r="C65" s="9"/>
      <c r="D65" s="9"/>
      <c r="E65" s="9"/>
      <c r="F65" s="9"/>
      <c r="G65" s="51"/>
      <c r="H65" s="51"/>
    </row>
    <row r="66" spans="2:8" x14ac:dyDescent="0.25">
      <c r="B66" s="14"/>
      <c r="C66" s="9"/>
      <c r="D66" s="9"/>
      <c r="E66" s="9"/>
      <c r="F66" s="9"/>
      <c r="G66" s="51"/>
      <c r="H66" s="51"/>
    </row>
    <row r="67" spans="2:8" x14ac:dyDescent="0.25">
      <c r="B67" s="14"/>
      <c r="C67" s="9"/>
      <c r="D67" s="9"/>
      <c r="E67" s="9"/>
      <c r="F67" s="9"/>
      <c r="G67" s="51"/>
      <c r="H67" s="51"/>
    </row>
    <row r="68" spans="2:8" x14ac:dyDescent="0.25">
      <c r="B68" s="14"/>
      <c r="C68" s="9"/>
      <c r="D68" s="9"/>
      <c r="E68" s="9"/>
      <c r="F68" s="9"/>
      <c r="G68" s="51"/>
      <c r="H68" s="51"/>
    </row>
    <row r="69" spans="2:8" x14ac:dyDescent="0.25">
      <c r="B69" s="14"/>
      <c r="C69" s="9"/>
      <c r="D69" s="9"/>
      <c r="E69" s="9"/>
      <c r="F69" s="9"/>
      <c r="G69" s="51"/>
      <c r="H69" s="51"/>
    </row>
    <row r="70" spans="2:8" x14ac:dyDescent="0.25">
      <c r="B70" s="14"/>
      <c r="C70" s="9"/>
      <c r="D70" s="9"/>
      <c r="E70" s="9"/>
      <c r="F70" s="9"/>
      <c r="G70" s="51"/>
      <c r="H70" s="51"/>
    </row>
    <row r="71" spans="2:8" x14ac:dyDescent="0.25">
      <c r="B71" s="14"/>
      <c r="C71" s="9"/>
      <c r="D71" s="9"/>
      <c r="E71" s="9"/>
      <c r="F71" s="9"/>
      <c r="G71" s="51"/>
      <c r="H71" s="51"/>
    </row>
    <row r="72" spans="2:8" x14ac:dyDescent="0.25">
      <c r="B72" s="14"/>
      <c r="C72" s="9"/>
      <c r="D72" s="9"/>
      <c r="E72" s="9"/>
      <c r="F72" s="9"/>
      <c r="G72" s="51"/>
      <c r="H72" s="51"/>
    </row>
    <row r="73" spans="2:8" x14ac:dyDescent="0.25">
      <c r="B73" s="14"/>
      <c r="C73" s="9"/>
      <c r="D73" s="9"/>
      <c r="E73" s="9"/>
      <c r="F73" s="9"/>
      <c r="G73" s="51"/>
      <c r="H73" s="51"/>
    </row>
    <row r="74" spans="2:8" x14ac:dyDescent="0.25">
      <c r="B74" s="14"/>
      <c r="C74" s="9"/>
      <c r="D74" s="9"/>
      <c r="E74" s="9"/>
      <c r="F74" s="9"/>
      <c r="G74" s="51"/>
      <c r="H74" s="51"/>
    </row>
    <row r="75" spans="2:8" x14ac:dyDescent="0.25">
      <c r="B75" s="14"/>
      <c r="C75" s="9"/>
      <c r="D75" s="9"/>
      <c r="E75" s="9"/>
      <c r="F75" s="9"/>
      <c r="G75" s="51"/>
      <c r="H75" s="51"/>
    </row>
    <row r="76" spans="2:8" x14ac:dyDescent="0.25">
      <c r="B76" s="14"/>
      <c r="C76" s="9"/>
      <c r="D76" s="9"/>
      <c r="E76" s="9"/>
      <c r="F76" s="9"/>
      <c r="G76" s="51"/>
      <c r="H76" s="51"/>
    </row>
    <row r="77" spans="2:8" x14ac:dyDescent="0.25">
      <c r="B77" s="14"/>
      <c r="C77" s="9"/>
      <c r="D77" s="9"/>
      <c r="E77" s="9"/>
      <c r="F77" s="9"/>
      <c r="G77" s="51"/>
      <c r="H77" s="51"/>
    </row>
    <row r="78" spans="2:8" x14ac:dyDescent="0.25">
      <c r="B78" s="14"/>
      <c r="C78" s="9"/>
      <c r="D78" s="9"/>
      <c r="E78" s="9"/>
      <c r="F78" s="9"/>
      <c r="G78" s="51"/>
      <c r="H78" s="51"/>
    </row>
    <row r="79" spans="2:8" x14ac:dyDescent="0.25">
      <c r="B79" s="14"/>
      <c r="C79" s="9"/>
      <c r="D79" s="9"/>
      <c r="E79" s="9"/>
      <c r="F79" s="9"/>
      <c r="G79" s="51"/>
      <c r="H79" s="51"/>
    </row>
    <row r="80" spans="2:8" x14ac:dyDescent="0.25">
      <c r="B80" s="14"/>
      <c r="C80" s="9"/>
      <c r="D80" s="9"/>
      <c r="E80" s="9"/>
      <c r="F80" s="9"/>
      <c r="G80" s="51"/>
      <c r="H80" s="51"/>
    </row>
    <row r="81" spans="2:8" x14ac:dyDescent="0.25">
      <c r="B81" s="14"/>
      <c r="C81" s="9"/>
      <c r="D81" s="9"/>
      <c r="E81" s="9"/>
      <c r="F81" s="9"/>
      <c r="G81" s="51"/>
      <c r="H81" s="51"/>
    </row>
    <row r="82" spans="2:8" x14ac:dyDescent="0.25">
      <c r="B82" s="14"/>
      <c r="C82" s="9"/>
      <c r="D82" s="9"/>
      <c r="E82" s="9"/>
      <c r="F82" s="9"/>
      <c r="G82" s="51"/>
      <c r="H82" s="51"/>
    </row>
    <row r="83" spans="2:8" x14ac:dyDescent="0.25">
      <c r="B83" s="14"/>
      <c r="C83" s="9"/>
      <c r="D83" s="9"/>
      <c r="E83" s="9"/>
      <c r="F83" s="9"/>
      <c r="G83" s="51"/>
      <c r="H83" s="51"/>
    </row>
    <row r="84" spans="2:8" x14ac:dyDescent="0.25">
      <c r="B84" s="14"/>
      <c r="C84" s="9"/>
      <c r="D84" s="9"/>
      <c r="E84" s="9"/>
      <c r="F84" s="9"/>
      <c r="G84" s="51"/>
      <c r="H84" s="51"/>
    </row>
    <row r="85" spans="2:8" x14ac:dyDescent="0.25">
      <c r="B85" s="14"/>
      <c r="C85" s="9"/>
      <c r="D85" s="9"/>
      <c r="E85" s="9"/>
      <c r="F85" s="9"/>
      <c r="G85" s="51"/>
      <c r="H85" s="51"/>
    </row>
    <row r="86" spans="2:8" x14ac:dyDescent="0.25">
      <c r="B86" s="14"/>
      <c r="C86" s="9"/>
      <c r="D86" s="9"/>
      <c r="E86" s="9"/>
      <c r="F86" s="9"/>
      <c r="G86" s="51"/>
      <c r="H86" s="51"/>
    </row>
    <row r="87" spans="2:8" x14ac:dyDescent="0.25">
      <c r="B87" s="14"/>
      <c r="C87" s="9"/>
      <c r="D87" s="9"/>
      <c r="E87" s="9"/>
      <c r="F87" s="9"/>
      <c r="G87" s="51"/>
      <c r="H87" s="51"/>
    </row>
    <row r="88" spans="2:8" x14ac:dyDescent="0.25">
      <c r="B88" s="14"/>
      <c r="C88" s="9"/>
      <c r="D88" s="9"/>
      <c r="E88" s="9"/>
      <c r="F88" s="9"/>
      <c r="G88" s="51"/>
      <c r="H88" s="51"/>
    </row>
    <row r="89" spans="2:8" x14ac:dyDescent="0.25">
      <c r="B89" s="14"/>
      <c r="C89" s="9"/>
      <c r="D89" s="9"/>
      <c r="E89" s="9"/>
      <c r="F89" s="9"/>
      <c r="G89" s="51"/>
      <c r="H89" s="51"/>
    </row>
    <row r="90" spans="2:8" x14ac:dyDescent="0.25">
      <c r="B90" s="14"/>
      <c r="C90" s="9"/>
      <c r="D90" s="9"/>
      <c r="E90" s="9"/>
      <c r="F90" s="9"/>
      <c r="G90" s="51"/>
      <c r="H90" s="51"/>
    </row>
    <row r="91" spans="2:8" x14ac:dyDescent="0.25">
      <c r="B91" s="14"/>
      <c r="C91" s="9"/>
      <c r="D91" s="9"/>
      <c r="E91" s="9"/>
      <c r="F91" s="9"/>
      <c r="G91" s="51"/>
      <c r="H91" s="51"/>
    </row>
    <row r="92" spans="2:8" x14ac:dyDescent="0.25">
      <c r="B92" s="14"/>
      <c r="C92" s="9"/>
      <c r="D92" s="9"/>
      <c r="E92" s="9"/>
      <c r="F92" s="9"/>
      <c r="G92" s="51"/>
      <c r="H92" s="51"/>
    </row>
    <row r="93" spans="2:8" x14ac:dyDescent="0.25">
      <c r="B93" s="14"/>
      <c r="C93" s="9"/>
      <c r="D93" s="9"/>
      <c r="E93" s="9"/>
      <c r="F93" s="9"/>
      <c r="G93" s="51"/>
      <c r="H93" s="51"/>
    </row>
    <row r="94" spans="2:8" x14ac:dyDescent="0.25">
      <c r="B94" s="14"/>
      <c r="C94" s="9"/>
      <c r="D94" s="9"/>
      <c r="E94" s="9"/>
      <c r="F94" s="9"/>
      <c r="G94" s="51"/>
      <c r="H94" s="51"/>
    </row>
    <row r="95" spans="2:8" x14ac:dyDescent="0.25">
      <c r="B95" s="14"/>
      <c r="C95" s="9"/>
      <c r="D95" s="9"/>
      <c r="E95" s="9"/>
      <c r="F95" s="9"/>
      <c r="G95" s="51"/>
      <c r="H95" s="51"/>
    </row>
    <row r="96" spans="2:8" x14ac:dyDescent="0.25">
      <c r="B96" s="14"/>
      <c r="C96" s="9"/>
      <c r="D96" s="9"/>
      <c r="E96" s="9"/>
      <c r="F96" s="9"/>
      <c r="G96" s="51"/>
      <c r="H96" s="51"/>
    </row>
    <row r="97" spans="2:8" x14ac:dyDescent="0.25">
      <c r="B97" s="14"/>
      <c r="C97" s="9"/>
      <c r="D97" s="9"/>
      <c r="E97" s="9"/>
      <c r="F97" s="9"/>
      <c r="G97" s="51"/>
      <c r="H97" s="51"/>
    </row>
    <row r="98" spans="2:8" x14ac:dyDescent="0.25">
      <c r="B98" s="14"/>
      <c r="C98" s="9"/>
      <c r="D98" s="9"/>
      <c r="E98" s="9"/>
      <c r="F98" s="9"/>
      <c r="G98" s="51"/>
      <c r="H98" s="51"/>
    </row>
    <row r="99" spans="2:8" x14ac:dyDescent="0.25">
      <c r="B99" s="14"/>
      <c r="C99" s="9"/>
      <c r="D99" s="9"/>
      <c r="E99" s="9"/>
      <c r="F99" s="9"/>
      <c r="G99" s="51"/>
      <c r="H99" s="51"/>
    </row>
    <row r="100" spans="2:8" x14ac:dyDescent="0.25">
      <c r="B100" s="14"/>
      <c r="C100" s="9"/>
      <c r="D100" s="9"/>
      <c r="E100" s="9"/>
      <c r="F100" s="9"/>
      <c r="G100" s="51"/>
      <c r="H100" s="51"/>
    </row>
    <row r="101" spans="2:8" x14ac:dyDescent="0.25">
      <c r="B101" s="14"/>
      <c r="C101" s="9"/>
      <c r="D101" s="9"/>
      <c r="E101" s="9"/>
      <c r="F101" s="9"/>
      <c r="G101" s="51"/>
      <c r="H101" s="51"/>
    </row>
    <row r="102" spans="2:8" x14ac:dyDescent="0.25">
      <c r="B102" s="14"/>
      <c r="C102" s="9"/>
      <c r="D102" s="9"/>
      <c r="E102" s="9"/>
      <c r="F102" s="9"/>
      <c r="G102" s="51"/>
      <c r="H102" s="51"/>
    </row>
    <row r="103" spans="2:8" x14ac:dyDescent="0.25">
      <c r="B103" s="14"/>
      <c r="C103" s="9"/>
      <c r="D103" s="9"/>
      <c r="E103" s="9"/>
      <c r="F103" s="9"/>
      <c r="G103" s="51"/>
      <c r="H103" s="51"/>
    </row>
    <row r="104" spans="2:8" x14ac:dyDescent="0.25">
      <c r="B104" s="14"/>
      <c r="C104" s="9"/>
      <c r="D104" s="9"/>
      <c r="E104" s="9"/>
      <c r="F104" s="9"/>
      <c r="G104" s="51"/>
      <c r="H104" s="51"/>
    </row>
    <row r="105" spans="2:8" x14ac:dyDescent="0.25">
      <c r="B105" s="14"/>
      <c r="C105" s="9"/>
      <c r="D105" s="9"/>
      <c r="E105" s="9"/>
      <c r="F105" s="9"/>
      <c r="G105" s="51"/>
      <c r="H105" s="51"/>
    </row>
    <row r="106" spans="2:8" x14ac:dyDescent="0.25">
      <c r="B106" s="14"/>
      <c r="C106" s="9"/>
      <c r="D106" s="9"/>
      <c r="E106" s="9"/>
      <c r="F106" s="9"/>
      <c r="G106" s="51"/>
      <c r="H106" s="51"/>
    </row>
    <row r="107" spans="2:8" x14ac:dyDescent="0.25">
      <c r="B107" s="14"/>
      <c r="C107" s="9"/>
      <c r="D107" s="9"/>
      <c r="E107" s="9"/>
      <c r="F107" s="9"/>
      <c r="G107" s="51"/>
      <c r="H107" s="51"/>
    </row>
    <row r="108" spans="2:8" x14ac:dyDescent="0.25">
      <c r="B108" s="14"/>
      <c r="C108" s="9"/>
      <c r="D108" s="9"/>
      <c r="E108" s="9"/>
      <c r="F108" s="9"/>
      <c r="G108" s="51"/>
      <c r="H108" s="51"/>
    </row>
    <row r="109" spans="2:8" x14ac:dyDescent="0.25">
      <c r="B109" s="14"/>
      <c r="C109" s="9"/>
      <c r="D109" s="9"/>
      <c r="E109" s="9"/>
      <c r="F109" s="9"/>
      <c r="G109" s="51"/>
      <c r="H109" s="51"/>
    </row>
    <row r="110" spans="2:8" x14ac:dyDescent="0.25">
      <c r="B110" s="14"/>
      <c r="C110" s="9"/>
      <c r="D110" s="9"/>
      <c r="E110" s="9"/>
      <c r="F110" s="9"/>
      <c r="G110" s="51"/>
      <c r="H110" s="51"/>
    </row>
    <row r="111" spans="2:8" x14ac:dyDescent="0.25">
      <c r="B111" s="14"/>
      <c r="C111" s="9"/>
      <c r="D111" s="9"/>
      <c r="E111" s="9"/>
      <c r="F111" s="9"/>
      <c r="G111" s="51"/>
      <c r="H111" s="51"/>
    </row>
    <row r="112" spans="2:8" x14ac:dyDescent="0.25">
      <c r="B112" s="14"/>
      <c r="C112" s="9"/>
      <c r="D112" s="9"/>
      <c r="E112" s="9"/>
      <c r="F112" s="9"/>
      <c r="G112" s="51"/>
      <c r="H112" s="51"/>
    </row>
    <row r="113" spans="2:8" x14ac:dyDescent="0.25">
      <c r="B113" s="14"/>
      <c r="C113" s="9"/>
      <c r="D113" s="9"/>
      <c r="E113" s="9"/>
      <c r="F113" s="9"/>
      <c r="G113" s="51"/>
      <c r="H113" s="51"/>
    </row>
    <row r="114" spans="2:8" x14ac:dyDescent="0.25">
      <c r="B114" s="14"/>
      <c r="C114" s="9"/>
      <c r="D114" s="9"/>
      <c r="E114" s="9"/>
      <c r="F114" s="9"/>
      <c r="G114" s="51"/>
      <c r="H114" s="51"/>
    </row>
    <row r="115" spans="2:8" x14ac:dyDescent="0.25">
      <c r="B115" s="14"/>
      <c r="C115" s="9"/>
      <c r="D115" s="9"/>
      <c r="E115" s="9"/>
      <c r="F115" s="9"/>
      <c r="G115" s="51"/>
      <c r="H115" s="51"/>
    </row>
    <row r="116" spans="2:8" x14ac:dyDescent="0.25">
      <c r="B116" s="14"/>
      <c r="C116" s="9"/>
      <c r="D116" s="9"/>
      <c r="E116" s="9"/>
      <c r="F116" s="9"/>
      <c r="G116" s="51"/>
      <c r="H116" s="51"/>
    </row>
    <row r="117" spans="2:8" x14ac:dyDescent="0.25">
      <c r="B117" s="14"/>
      <c r="C117" s="9"/>
      <c r="D117" s="9"/>
      <c r="E117" s="9"/>
      <c r="F117" s="9"/>
      <c r="G117" s="51"/>
      <c r="H117" s="51"/>
    </row>
    <row r="118" spans="2:8" x14ac:dyDescent="0.25">
      <c r="B118" s="14"/>
      <c r="C118" s="9"/>
      <c r="D118" s="9"/>
      <c r="E118" s="9"/>
      <c r="F118" s="9"/>
      <c r="G118" s="51"/>
      <c r="H118" s="51"/>
    </row>
    <row r="119" spans="2:8" x14ac:dyDescent="0.25">
      <c r="B119" s="14"/>
      <c r="C119" s="9"/>
      <c r="D119" s="9"/>
      <c r="E119" s="9"/>
      <c r="F119" s="9"/>
      <c r="G119" s="51"/>
      <c r="H119" s="51"/>
    </row>
    <row r="120" spans="2:8" x14ac:dyDescent="0.25">
      <c r="B120" s="14"/>
      <c r="C120" s="9"/>
      <c r="D120" s="9"/>
      <c r="E120" s="9"/>
      <c r="F120" s="9"/>
      <c r="G120" s="51"/>
      <c r="H120" s="51"/>
    </row>
    <row r="121" spans="2:8" x14ac:dyDescent="0.25">
      <c r="B121" s="14"/>
      <c r="C121" s="9"/>
      <c r="D121" s="9"/>
      <c r="E121" s="9"/>
      <c r="F121" s="9"/>
      <c r="G121" s="51"/>
      <c r="H121" s="51"/>
    </row>
    <row r="122" spans="2:8" x14ac:dyDescent="0.25">
      <c r="B122" s="14"/>
      <c r="C122" s="9"/>
      <c r="D122" s="9"/>
      <c r="E122" s="9"/>
      <c r="F122" s="9"/>
      <c r="G122" s="51"/>
      <c r="H122" s="51"/>
    </row>
    <row r="123" spans="2:8" x14ac:dyDescent="0.25">
      <c r="B123" s="14"/>
      <c r="C123" s="9"/>
      <c r="D123" s="9"/>
      <c r="E123" s="9"/>
      <c r="F123" s="9"/>
      <c r="G123" s="51"/>
      <c r="H123" s="51"/>
    </row>
    <row r="124" spans="2:8" x14ac:dyDescent="0.25">
      <c r="B124" s="14"/>
      <c r="C124" s="9"/>
      <c r="D124" s="9"/>
      <c r="E124" s="9"/>
      <c r="F124" s="9"/>
      <c r="G124" s="51"/>
      <c r="H124" s="51"/>
    </row>
    <row r="125" spans="2:8" x14ac:dyDescent="0.25">
      <c r="B125" s="14"/>
      <c r="C125" s="9"/>
      <c r="D125" s="9"/>
      <c r="E125" s="9"/>
      <c r="F125" s="9"/>
      <c r="G125" s="51"/>
      <c r="H125" s="51"/>
    </row>
    <row r="126" spans="2:8" x14ac:dyDescent="0.25">
      <c r="B126" s="14"/>
      <c r="C126" s="9"/>
      <c r="D126" s="9"/>
      <c r="E126" s="9"/>
      <c r="F126" s="9"/>
      <c r="G126" s="51"/>
      <c r="H126" s="51"/>
    </row>
    <row r="127" spans="2:8" x14ac:dyDescent="0.25">
      <c r="B127" s="14"/>
      <c r="C127" s="9"/>
      <c r="D127" s="9"/>
      <c r="E127" s="9"/>
      <c r="F127" s="9"/>
      <c r="G127" s="51"/>
      <c r="H127" s="51"/>
    </row>
    <row r="128" spans="2:8" x14ac:dyDescent="0.25">
      <c r="B128" s="14"/>
      <c r="C128" s="9"/>
      <c r="D128" s="9"/>
      <c r="E128" s="9"/>
      <c r="F128" s="9"/>
      <c r="G128" s="51"/>
      <c r="H128" s="51"/>
    </row>
    <row r="129" spans="2:8" x14ac:dyDescent="0.25">
      <c r="B129" s="14"/>
      <c r="C129" s="9"/>
      <c r="D129" s="9"/>
      <c r="E129" s="9"/>
      <c r="F129" s="9"/>
      <c r="G129" s="51"/>
      <c r="H129" s="51"/>
    </row>
    <row r="130" spans="2:8" x14ac:dyDescent="0.25">
      <c r="B130" s="14"/>
      <c r="C130" s="9"/>
      <c r="D130" s="9"/>
      <c r="E130" s="9"/>
      <c r="F130" s="9"/>
      <c r="G130" s="51"/>
      <c r="H130" s="51"/>
    </row>
    <row r="131" spans="2:8" x14ac:dyDescent="0.25">
      <c r="B131" s="14"/>
      <c r="C131" s="9"/>
      <c r="D131" s="9"/>
      <c r="E131" s="9"/>
      <c r="F131" s="9"/>
      <c r="G131" s="51"/>
      <c r="H131" s="51"/>
    </row>
    <row r="132" spans="2:8" x14ac:dyDescent="0.25">
      <c r="B132" s="14"/>
      <c r="C132" s="9"/>
      <c r="D132" s="9"/>
      <c r="E132" s="9"/>
      <c r="F132" s="9"/>
      <c r="G132" s="51"/>
      <c r="H132" s="51"/>
    </row>
    <row r="133" spans="2:8" x14ac:dyDescent="0.25">
      <c r="B133" s="14"/>
      <c r="C133" s="9"/>
      <c r="D133" s="9"/>
      <c r="E133" s="9"/>
      <c r="F133" s="9"/>
      <c r="G133" s="51"/>
      <c r="H133" s="51"/>
    </row>
    <row r="134" spans="2:8" x14ac:dyDescent="0.25">
      <c r="B134" s="14"/>
      <c r="C134" s="9"/>
      <c r="D134" s="9"/>
      <c r="E134" s="9"/>
      <c r="F134" s="9"/>
      <c r="G134" s="51"/>
      <c r="H134" s="51"/>
    </row>
    <row r="135" spans="2:8" x14ac:dyDescent="0.25">
      <c r="B135" s="14"/>
      <c r="C135" s="9"/>
      <c r="D135" s="9"/>
      <c r="E135" s="9"/>
      <c r="F135" s="9"/>
      <c r="G135" s="51"/>
      <c r="H135" s="51"/>
    </row>
    <row r="136" spans="2:8" x14ac:dyDescent="0.25">
      <c r="B136" s="14"/>
      <c r="C136" s="9"/>
      <c r="D136" s="9"/>
      <c r="E136" s="9"/>
      <c r="F136" s="9"/>
      <c r="G136" s="51"/>
      <c r="H136" s="51"/>
    </row>
    <row r="137" spans="2:8" x14ac:dyDescent="0.25">
      <c r="B137" s="14"/>
      <c r="C137" s="9"/>
      <c r="D137" s="9"/>
      <c r="E137" s="9"/>
      <c r="F137" s="9"/>
      <c r="G137" s="51"/>
      <c r="H137" s="51"/>
    </row>
    <row r="138" spans="2:8" x14ac:dyDescent="0.25">
      <c r="B138" s="14"/>
      <c r="C138" s="9"/>
      <c r="D138" s="9"/>
      <c r="E138" s="9"/>
      <c r="F138" s="9"/>
      <c r="G138" s="51"/>
      <c r="H138" s="51"/>
    </row>
    <row r="139" spans="2:8" x14ac:dyDescent="0.25">
      <c r="B139" s="14"/>
      <c r="C139" s="9"/>
      <c r="D139" s="9"/>
      <c r="E139" s="9"/>
      <c r="F139" s="9"/>
      <c r="G139" s="51"/>
      <c r="H139" s="51"/>
    </row>
    <row r="140" spans="2:8" x14ac:dyDescent="0.25">
      <c r="B140" s="14"/>
      <c r="C140" s="9"/>
      <c r="D140" s="9"/>
      <c r="E140" s="9"/>
      <c r="F140" s="9"/>
      <c r="G140" s="51"/>
      <c r="H140" s="51"/>
    </row>
    <row r="141" spans="2:8" x14ac:dyDescent="0.25">
      <c r="B141" s="14"/>
      <c r="C141" s="9"/>
      <c r="D141" s="9"/>
      <c r="E141" s="9"/>
      <c r="F141" s="9"/>
      <c r="G141" s="51"/>
      <c r="H141" s="51"/>
    </row>
    <row r="142" spans="2:8" x14ac:dyDescent="0.25">
      <c r="B142" s="14"/>
      <c r="C142" s="9"/>
      <c r="D142" s="9"/>
      <c r="E142" s="9"/>
      <c r="F142" s="9"/>
      <c r="G142" s="51"/>
      <c r="H142" s="51"/>
    </row>
    <row r="143" spans="2:8" x14ac:dyDescent="0.25">
      <c r="B143" s="14"/>
      <c r="C143" s="9"/>
      <c r="D143" s="9"/>
      <c r="E143" s="9"/>
      <c r="F143" s="9"/>
      <c r="G143" s="51"/>
      <c r="H143" s="51"/>
    </row>
    <row r="144" spans="2:8" x14ac:dyDescent="0.25">
      <c r="B144" s="14"/>
      <c r="C144" s="9"/>
      <c r="D144" s="9"/>
      <c r="E144" s="9"/>
      <c r="F144" s="9"/>
      <c r="G144" s="51"/>
      <c r="H144" s="51"/>
    </row>
    <row r="145" spans="2:8" x14ac:dyDescent="0.25">
      <c r="B145" s="14"/>
      <c r="C145" s="9"/>
      <c r="D145" s="9"/>
      <c r="E145" s="9"/>
      <c r="F145" s="9"/>
      <c r="G145" s="51"/>
      <c r="H145" s="51"/>
    </row>
    <row r="146" spans="2:8" x14ac:dyDescent="0.25">
      <c r="B146" s="14"/>
      <c r="C146" s="9"/>
      <c r="D146" s="9"/>
      <c r="E146" s="9"/>
      <c r="F146" s="9"/>
      <c r="G146" s="51"/>
      <c r="H146" s="51"/>
    </row>
    <row r="147" spans="2:8" x14ac:dyDescent="0.25">
      <c r="B147" s="14"/>
      <c r="C147" s="9"/>
      <c r="D147" s="9"/>
      <c r="E147" s="9"/>
      <c r="F147" s="9"/>
      <c r="G147" s="51"/>
      <c r="H147" s="51"/>
    </row>
    <row r="148" spans="2:8" x14ac:dyDescent="0.25">
      <c r="B148" s="14"/>
      <c r="C148" s="9"/>
      <c r="D148" s="9"/>
      <c r="E148" s="9"/>
      <c r="F148" s="9"/>
      <c r="G148" s="51"/>
      <c r="H148" s="51"/>
    </row>
    <row r="149" spans="2:8" x14ac:dyDescent="0.25">
      <c r="B149" s="14"/>
      <c r="C149" s="9"/>
      <c r="D149" s="9"/>
      <c r="E149" s="9"/>
      <c r="F149" s="9"/>
      <c r="G149" s="51"/>
      <c r="H149" s="51"/>
    </row>
    <row r="150" spans="2:8" x14ac:dyDescent="0.25">
      <c r="B150" s="14"/>
      <c r="C150" s="9"/>
      <c r="D150" s="9"/>
      <c r="E150" s="9"/>
      <c r="F150" s="9"/>
      <c r="G150" s="51"/>
      <c r="H150" s="51"/>
    </row>
    <row r="151" spans="2:8" x14ac:dyDescent="0.25">
      <c r="B151" s="14"/>
      <c r="C151" s="9"/>
      <c r="D151" s="9"/>
      <c r="E151" s="9"/>
      <c r="F151" s="9"/>
      <c r="G151" s="51"/>
      <c r="H151" s="51"/>
    </row>
    <row r="152" spans="2:8" x14ac:dyDescent="0.25">
      <c r="B152" s="14"/>
      <c r="C152" s="9"/>
      <c r="D152" s="9"/>
      <c r="E152" s="9"/>
      <c r="F152" s="9"/>
      <c r="G152" s="51"/>
      <c r="H152" s="51"/>
    </row>
    <row r="153" spans="2:8" x14ac:dyDescent="0.25">
      <c r="B153" s="14"/>
      <c r="C153" s="9"/>
      <c r="D153" s="9"/>
      <c r="E153" s="9"/>
      <c r="F153" s="9"/>
      <c r="G153" s="51"/>
      <c r="H153" s="51"/>
    </row>
    <row r="154" spans="2:8" x14ac:dyDescent="0.25">
      <c r="B154" s="14"/>
      <c r="C154" s="9"/>
      <c r="D154" s="9"/>
      <c r="E154" s="9"/>
      <c r="F154" s="9"/>
      <c r="G154" s="51"/>
      <c r="H154" s="51"/>
    </row>
    <row r="155" spans="2:8" x14ac:dyDescent="0.25">
      <c r="B155" s="14"/>
      <c r="C155" s="9"/>
      <c r="D155" s="9"/>
      <c r="E155" s="9"/>
      <c r="F155" s="9"/>
      <c r="G155" s="51"/>
      <c r="H155" s="51"/>
    </row>
    <row r="156" spans="2:8" x14ac:dyDescent="0.25">
      <c r="B156" s="14"/>
      <c r="C156" s="9"/>
      <c r="D156" s="9"/>
      <c r="E156" s="9"/>
      <c r="F156" s="9"/>
      <c r="G156" s="51"/>
      <c r="H156" s="51"/>
    </row>
    <row r="157" spans="2:8" x14ac:dyDescent="0.25">
      <c r="B157" s="14"/>
      <c r="C157" s="9"/>
      <c r="D157" s="9"/>
      <c r="E157" s="9"/>
      <c r="F157" s="9"/>
      <c r="G157" s="51"/>
      <c r="H157" s="51"/>
    </row>
    <row r="158" spans="2:8" x14ac:dyDescent="0.25">
      <c r="B158" s="14"/>
      <c r="C158" s="9"/>
      <c r="D158" s="9"/>
      <c r="E158" s="9"/>
      <c r="F158" s="9"/>
      <c r="G158" s="51"/>
      <c r="H158" s="51"/>
    </row>
    <row r="159" spans="2:8" x14ac:dyDescent="0.25">
      <c r="B159" s="14"/>
      <c r="C159" s="9"/>
      <c r="D159" s="9"/>
      <c r="E159" s="9"/>
      <c r="F159" s="9"/>
      <c r="G159" s="51"/>
      <c r="H159" s="51"/>
    </row>
    <row r="160" spans="2:8" x14ac:dyDescent="0.25">
      <c r="B160" s="14"/>
      <c r="C160" s="9"/>
      <c r="D160" s="9"/>
      <c r="E160" s="9"/>
      <c r="F160" s="9"/>
      <c r="G160" s="51"/>
      <c r="H160" s="51"/>
    </row>
    <row r="161" spans="2:8" x14ac:dyDescent="0.25">
      <c r="B161" s="14"/>
      <c r="C161" s="9"/>
      <c r="D161" s="9"/>
      <c r="E161" s="9"/>
      <c r="F161" s="9"/>
      <c r="G161" s="51"/>
      <c r="H161" s="51"/>
    </row>
    <row r="162" spans="2:8" x14ac:dyDescent="0.25">
      <c r="B162" s="14"/>
      <c r="C162" s="9"/>
      <c r="D162" s="9"/>
      <c r="E162" s="9"/>
      <c r="F162" s="9"/>
      <c r="G162" s="51"/>
      <c r="H162" s="51"/>
    </row>
    <row r="163" spans="2:8" x14ac:dyDescent="0.25">
      <c r="B163" s="14"/>
      <c r="C163" s="9"/>
      <c r="D163" s="9"/>
      <c r="E163" s="9"/>
      <c r="F163" s="9"/>
      <c r="G163" s="51"/>
      <c r="H163" s="51"/>
    </row>
    <row r="164" spans="2:8" x14ac:dyDescent="0.25">
      <c r="B164" s="14"/>
      <c r="C164" s="9"/>
      <c r="D164" s="9"/>
      <c r="E164" s="9"/>
      <c r="F164" s="9"/>
      <c r="G164" s="51"/>
      <c r="H164" s="51"/>
    </row>
    <row r="165" spans="2:8" x14ac:dyDescent="0.25">
      <c r="B165" s="14"/>
      <c r="C165" s="9"/>
      <c r="D165" s="9"/>
      <c r="E165" s="9"/>
      <c r="F165" s="9"/>
      <c r="G165" s="51"/>
      <c r="H165" s="51"/>
    </row>
    <row r="166" spans="2:8" x14ac:dyDescent="0.25">
      <c r="B166" s="14"/>
      <c r="C166" s="9"/>
      <c r="D166" s="9"/>
      <c r="E166" s="9"/>
      <c r="F166" s="9"/>
      <c r="G166" s="51"/>
      <c r="H166" s="51"/>
    </row>
    <row r="167" spans="2:8" x14ac:dyDescent="0.25">
      <c r="B167" s="14"/>
      <c r="C167" s="9"/>
      <c r="D167" s="9"/>
      <c r="E167" s="9"/>
      <c r="F167" s="9"/>
      <c r="G167" s="51"/>
      <c r="H167" s="51"/>
    </row>
    <row r="168" spans="2:8" x14ac:dyDescent="0.25">
      <c r="B168" s="14"/>
      <c r="C168" s="9"/>
      <c r="D168" s="9"/>
      <c r="E168" s="9"/>
      <c r="F168" s="9"/>
      <c r="G168" s="51"/>
      <c r="H168" s="51"/>
    </row>
    <row r="169" spans="2:8" x14ac:dyDescent="0.25">
      <c r="B169" s="14"/>
      <c r="C169" s="9"/>
      <c r="D169" s="9"/>
      <c r="E169" s="9"/>
      <c r="F169" s="9"/>
      <c r="G169" s="51"/>
      <c r="H169" s="51"/>
    </row>
    <row r="170" spans="2:8" x14ac:dyDescent="0.25">
      <c r="B170" s="14"/>
      <c r="C170" s="9"/>
      <c r="D170" s="9"/>
      <c r="E170" s="9"/>
      <c r="F170" s="9"/>
      <c r="G170" s="51"/>
      <c r="H170" s="51"/>
    </row>
    <row r="171" spans="2:8" x14ac:dyDescent="0.25">
      <c r="B171" s="14"/>
      <c r="C171" s="9"/>
      <c r="D171" s="9"/>
      <c r="E171" s="9"/>
      <c r="F171" s="9"/>
      <c r="G171" s="51"/>
      <c r="H171" s="51"/>
    </row>
    <row r="172" spans="2:8" x14ac:dyDescent="0.25">
      <c r="B172" s="14"/>
      <c r="C172" s="9"/>
      <c r="D172" s="9"/>
      <c r="E172" s="9"/>
      <c r="F172" s="9"/>
      <c r="G172" s="51"/>
      <c r="H172" s="51"/>
    </row>
    <row r="173" spans="2:8" x14ac:dyDescent="0.25">
      <c r="B173" s="14"/>
      <c r="C173" s="9"/>
      <c r="D173" s="9"/>
      <c r="E173" s="9"/>
      <c r="F173" s="9"/>
      <c r="G173" s="51"/>
      <c r="H173" s="51"/>
    </row>
    <row r="174" spans="2:8" x14ac:dyDescent="0.25">
      <c r="B174" s="14"/>
      <c r="C174" s="9"/>
      <c r="D174" s="9"/>
      <c r="E174" s="9"/>
      <c r="F174" s="9"/>
      <c r="G174" s="51"/>
      <c r="H174" s="51"/>
    </row>
    <row r="175" spans="2:8" x14ac:dyDescent="0.25">
      <c r="B175" s="14"/>
      <c r="C175" s="9"/>
      <c r="D175" s="9"/>
      <c r="E175" s="9"/>
      <c r="F175" s="9"/>
      <c r="G175" s="51"/>
      <c r="H175" s="51"/>
    </row>
    <row r="176" spans="2:8" x14ac:dyDescent="0.25">
      <c r="B176" s="14"/>
      <c r="C176" s="9"/>
      <c r="D176" s="9"/>
      <c r="E176" s="9"/>
      <c r="F176" s="9"/>
      <c r="G176" s="51"/>
      <c r="H176" s="51"/>
    </row>
    <row r="177" spans="2:8" x14ac:dyDescent="0.25">
      <c r="B177" s="14"/>
      <c r="C177" s="9"/>
      <c r="D177" s="9"/>
      <c r="E177" s="9"/>
      <c r="F177" s="9"/>
      <c r="G177" s="51"/>
      <c r="H177" s="51"/>
    </row>
    <row r="178" spans="2:8" x14ac:dyDescent="0.25">
      <c r="B178" s="14"/>
      <c r="C178" s="9"/>
      <c r="D178" s="9"/>
      <c r="E178" s="9"/>
      <c r="F178" s="9"/>
      <c r="G178" s="51"/>
      <c r="H178" s="51"/>
    </row>
    <row r="179" spans="2:8" x14ac:dyDescent="0.25">
      <c r="B179" s="14"/>
      <c r="C179" s="9"/>
      <c r="D179" s="9"/>
      <c r="E179" s="9"/>
      <c r="F179" s="9"/>
      <c r="G179" s="51"/>
      <c r="H179" s="51"/>
    </row>
    <row r="180" spans="2:8" x14ac:dyDescent="0.25">
      <c r="B180" s="14"/>
      <c r="C180" s="9"/>
      <c r="D180" s="9"/>
      <c r="E180" s="9"/>
      <c r="F180" s="9"/>
      <c r="G180" s="51"/>
      <c r="H180" s="51"/>
    </row>
    <row r="181" spans="2:8" x14ac:dyDescent="0.25">
      <c r="B181" s="14"/>
      <c r="C181" s="9"/>
      <c r="D181" s="9"/>
      <c r="E181" s="9"/>
      <c r="F181" s="9"/>
      <c r="G181" s="51"/>
      <c r="H181" s="51"/>
    </row>
    <row r="182" spans="2:8" x14ac:dyDescent="0.25">
      <c r="B182" s="14"/>
      <c r="C182" s="9"/>
      <c r="D182" s="9"/>
      <c r="E182" s="9"/>
      <c r="F182" s="9"/>
      <c r="G182" s="51"/>
      <c r="H182" s="51"/>
    </row>
    <row r="183" spans="2:8" x14ac:dyDescent="0.25">
      <c r="B183" s="14"/>
      <c r="C183" s="9"/>
      <c r="D183" s="9"/>
      <c r="E183" s="9"/>
      <c r="F183" s="9"/>
      <c r="G183" s="51"/>
      <c r="H183" s="51"/>
    </row>
    <row r="184" spans="2:8" x14ac:dyDescent="0.25">
      <c r="B184" s="14"/>
      <c r="C184" s="9"/>
      <c r="D184" s="9"/>
      <c r="E184" s="9"/>
      <c r="F184" s="9"/>
      <c r="G184" s="51"/>
      <c r="H184" s="51"/>
    </row>
    <row r="185" spans="2:8" x14ac:dyDescent="0.25">
      <c r="B185" s="14"/>
      <c r="C185" s="9"/>
      <c r="D185" s="9"/>
      <c r="E185" s="9"/>
      <c r="F185" s="9"/>
      <c r="G185" s="51"/>
      <c r="H185" s="51"/>
    </row>
    <row r="186" spans="2:8" x14ac:dyDescent="0.25">
      <c r="B186" s="14"/>
      <c r="C186" s="9"/>
      <c r="D186" s="9"/>
      <c r="E186" s="9"/>
      <c r="F186" s="9"/>
      <c r="G186" s="51"/>
      <c r="H186" s="51"/>
    </row>
    <row r="187" spans="2:8" x14ac:dyDescent="0.25">
      <c r="B187" s="14"/>
      <c r="C187" s="9"/>
      <c r="D187" s="9"/>
      <c r="E187" s="9"/>
      <c r="F187" s="9"/>
      <c r="G187" s="51"/>
      <c r="H187" s="51"/>
    </row>
    <row r="188" spans="2:8" x14ac:dyDescent="0.25">
      <c r="B188" s="14"/>
      <c r="C188" s="9"/>
      <c r="D188" s="9"/>
      <c r="E188" s="9"/>
      <c r="F188" s="9"/>
      <c r="G188" s="51"/>
      <c r="H188" s="51"/>
    </row>
    <row r="189" spans="2:8" x14ac:dyDescent="0.25">
      <c r="B189" s="14"/>
      <c r="C189" s="9"/>
      <c r="D189" s="9"/>
      <c r="E189" s="9"/>
      <c r="F189" s="9"/>
      <c r="G189" s="51"/>
      <c r="H189" s="51"/>
    </row>
    <row r="190" spans="2:8" x14ac:dyDescent="0.25">
      <c r="B190" s="14"/>
      <c r="C190" s="9"/>
      <c r="D190" s="9"/>
      <c r="E190" s="9"/>
      <c r="F190" s="9"/>
      <c r="G190" s="51"/>
      <c r="H190" s="51"/>
    </row>
    <row r="191" spans="2:8" x14ac:dyDescent="0.25">
      <c r="B191" s="14"/>
      <c r="C191" s="9"/>
      <c r="D191" s="9"/>
      <c r="E191" s="9"/>
      <c r="F191" s="9"/>
      <c r="G191" s="51"/>
      <c r="H191" s="51"/>
    </row>
    <row r="192" spans="2:8" x14ac:dyDescent="0.25">
      <c r="B192" s="14"/>
      <c r="C192" s="9"/>
      <c r="D192" s="9"/>
      <c r="E192" s="9"/>
      <c r="F192" s="9"/>
      <c r="G192" s="51"/>
      <c r="H192" s="51"/>
    </row>
    <row r="193" spans="2:8" x14ac:dyDescent="0.25">
      <c r="B193" s="14"/>
      <c r="C193" s="9"/>
      <c r="D193" s="9"/>
      <c r="E193" s="9"/>
      <c r="F193" s="9"/>
      <c r="G193" s="51"/>
      <c r="H193" s="51"/>
    </row>
    <row r="194" spans="2:8" x14ac:dyDescent="0.25">
      <c r="B194" s="14"/>
      <c r="C194" s="9"/>
      <c r="D194" s="9"/>
      <c r="E194" s="9"/>
      <c r="F194" s="9"/>
      <c r="G194" s="51"/>
      <c r="H194" s="51"/>
    </row>
    <row r="195" spans="2:8" x14ac:dyDescent="0.25">
      <c r="B195" s="14"/>
      <c r="C195" s="9"/>
      <c r="D195" s="9"/>
      <c r="E195" s="9"/>
      <c r="F195" s="9"/>
      <c r="G195" s="51"/>
      <c r="H195" s="51"/>
    </row>
    <row r="196" spans="2:8" x14ac:dyDescent="0.25">
      <c r="B196" s="14"/>
      <c r="C196" s="9"/>
      <c r="D196" s="9"/>
      <c r="E196" s="9"/>
      <c r="F196" s="9"/>
      <c r="G196" s="51"/>
      <c r="H196" s="51"/>
    </row>
    <row r="197" spans="2:8" x14ac:dyDescent="0.25">
      <c r="B197" s="14"/>
      <c r="C197" s="9"/>
      <c r="D197" s="9"/>
      <c r="E197" s="9"/>
      <c r="F197" s="9"/>
      <c r="G197" s="51"/>
      <c r="H197" s="51"/>
    </row>
    <row r="198" spans="2:8" x14ac:dyDescent="0.25">
      <c r="B198" s="14"/>
      <c r="C198" s="9"/>
      <c r="D198" s="9"/>
      <c r="E198" s="9"/>
      <c r="F198" s="9"/>
      <c r="G198" s="51"/>
      <c r="H198" s="51"/>
    </row>
    <row r="199" spans="2:8" x14ac:dyDescent="0.25">
      <c r="B199" s="14"/>
      <c r="C199" s="9"/>
      <c r="D199" s="9"/>
      <c r="E199" s="9"/>
      <c r="F199" s="9"/>
      <c r="G199" s="51"/>
      <c r="H199" s="51"/>
    </row>
    <row r="200" spans="2:8" x14ac:dyDescent="0.25">
      <c r="B200" s="14"/>
      <c r="C200" s="9"/>
      <c r="D200" s="9"/>
      <c r="E200" s="9"/>
      <c r="F200" s="9"/>
      <c r="G200" s="51"/>
      <c r="H200" s="51"/>
    </row>
    <row r="201" spans="2:8" x14ac:dyDescent="0.25">
      <c r="B201" s="14"/>
      <c r="C201" s="9"/>
      <c r="D201" s="9"/>
      <c r="E201" s="9"/>
      <c r="F201" s="9"/>
      <c r="G201" s="51"/>
      <c r="H201" s="51"/>
    </row>
    <row r="202" spans="2:8" x14ac:dyDescent="0.25">
      <c r="B202" s="14"/>
      <c r="C202" s="9"/>
      <c r="D202" s="9"/>
      <c r="E202" s="9"/>
      <c r="F202" s="9"/>
      <c r="G202" s="51"/>
      <c r="H202" s="51"/>
    </row>
    <row r="203" spans="2:8" x14ac:dyDescent="0.25">
      <c r="B203" s="14"/>
      <c r="C203" s="9"/>
      <c r="D203" s="9"/>
      <c r="E203" s="9"/>
      <c r="F203" s="9"/>
      <c r="G203" s="51"/>
      <c r="H203" s="51"/>
    </row>
    <row r="204" spans="2:8" x14ac:dyDescent="0.25">
      <c r="B204" s="14"/>
      <c r="C204" s="9"/>
      <c r="D204" s="9"/>
      <c r="E204" s="9"/>
      <c r="F204" s="9"/>
      <c r="G204" s="51"/>
      <c r="H204" s="51"/>
    </row>
    <row r="205" spans="2:8" x14ac:dyDescent="0.25">
      <c r="B205" s="14"/>
      <c r="C205" s="9"/>
      <c r="D205" s="9"/>
      <c r="E205" s="9"/>
      <c r="F205" s="9"/>
      <c r="G205" s="51"/>
      <c r="H205" s="51"/>
    </row>
    <row r="206" spans="2:8" x14ac:dyDescent="0.25">
      <c r="B206" s="14"/>
      <c r="C206" s="9"/>
      <c r="D206" s="9"/>
      <c r="E206" s="9"/>
      <c r="F206" s="9"/>
      <c r="G206" s="51"/>
      <c r="H206" s="51"/>
    </row>
    <row r="207" spans="2:8" x14ac:dyDescent="0.25">
      <c r="B207" s="14"/>
      <c r="C207" s="9"/>
      <c r="D207" s="9"/>
      <c r="E207" s="9"/>
      <c r="F207" s="9"/>
      <c r="G207" s="51"/>
      <c r="H207" s="51"/>
    </row>
    <row r="208" spans="2:8" x14ac:dyDescent="0.25">
      <c r="B208" s="14"/>
      <c r="C208" s="9"/>
      <c r="D208" s="9"/>
      <c r="E208" s="9"/>
      <c r="F208" s="9"/>
      <c r="G208" s="51"/>
      <c r="H208" s="51"/>
    </row>
    <row r="209" spans="2:8" x14ac:dyDescent="0.25">
      <c r="B209" s="14"/>
      <c r="C209" s="9"/>
      <c r="D209" s="9"/>
      <c r="E209" s="9"/>
      <c r="F209" s="9"/>
      <c r="G209" s="51"/>
      <c r="H209" s="51"/>
    </row>
    <row r="210" spans="2:8" x14ac:dyDescent="0.25">
      <c r="B210" s="14"/>
      <c r="C210" s="9"/>
      <c r="D210" s="9"/>
      <c r="E210" s="9"/>
      <c r="F210" s="9"/>
      <c r="G210" s="51"/>
      <c r="H210" s="51"/>
    </row>
    <row r="211" spans="2:8" x14ac:dyDescent="0.25">
      <c r="B211" s="14"/>
      <c r="C211" s="9"/>
      <c r="D211" s="9"/>
      <c r="E211" s="9"/>
      <c r="F211" s="9"/>
      <c r="G211" s="51"/>
      <c r="H211" s="51"/>
    </row>
    <row r="212" spans="2:8" x14ac:dyDescent="0.25">
      <c r="B212" s="14"/>
      <c r="C212" s="9"/>
      <c r="D212" s="9"/>
      <c r="E212" s="9"/>
      <c r="F212" s="9"/>
      <c r="G212" s="51"/>
      <c r="H212" s="51"/>
    </row>
    <row r="213" spans="2:8" x14ac:dyDescent="0.25">
      <c r="B213" s="14"/>
      <c r="C213" s="9"/>
      <c r="D213" s="9"/>
      <c r="E213" s="9"/>
      <c r="F213" s="9"/>
      <c r="G213" s="51"/>
      <c r="H213" s="51"/>
    </row>
    <row r="214" spans="2:8" x14ac:dyDescent="0.25">
      <c r="B214" s="14"/>
      <c r="C214" s="9"/>
      <c r="D214" s="9"/>
      <c r="E214" s="9"/>
      <c r="F214" s="9"/>
      <c r="G214" s="51"/>
      <c r="H214" s="51"/>
    </row>
    <row r="215" spans="2:8" x14ac:dyDescent="0.25">
      <c r="B215" s="14"/>
      <c r="C215" s="9"/>
      <c r="D215" s="9"/>
      <c r="E215" s="9"/>
      <c r="F215" s="9"/>
      <c r="G215" s="51"/>
      <c r="H215" s="51"/>
    </row>
    <row r="216" spans="2:8" x14ac:dyDescent="0.25">
      <c r="B216" s="14"/>
      <c r="C216" s="9"/>
      <c r="D216" s="9"/>
      <c r="E216" s="9"/>
      <c r="F216" s="9"/>
      <c r="G216" s="51"/>
      <c r="H216" s="51"/>
    </row>
    <row r="217" spans="2:8" x14ac:dyDescent="0.25">
      <c r="B217" s="14"/>
      <c r="C217" s="9"/>
      <c r="D217" s="9"/>
      <c r="E217" s="9"/>
      <c r="F217" s="9"/>
      <c r="G217" s="51"/>
      <c r="H217" s="51"/>
    </row>
    <row r="218" spans="2:8" x14ac:dyDescent="0.25">
      <c r="B218" s="14"/>
      <c r="C218" s="9"/>
      <c r="D218" s="9"/>
      <c r="E218" s="9"/>
      <c r="F218" s="9"/>
      <c r="G218" s="51"/>
      <c r="H218" s="51"/>
    </row>
    <row r="219" spans="2:8" x14ac:dyDescent="0.25">
      <c r="B219" s="14"/>
      <c r="C219" s="9"/>
      <c r="D219" s="9"/>
      <c r="E219" s="9"/>
      <c r="F219" s="9"/>
      <c r="G219" s="51"/>
      <c r="H219" s="51"/>
    </row>
    <row r="220" spans="2:8" x14ac:dyDescent="0.25">
      <c r="B220" s="14"/>
      <c r="C220" s="9"/>
      <c r="D220" s="9"/>
      <c r="E220" s="9"/>
      <c r="F220" s="9"/>
      <c r="G220" s="51"/>
      <c r="H220" s="51"/>
    </row>
    <row r="221" spans="2:8" x14ac:dyDescent="0.25">
      <c r="B221" s="14"/>
      <c r="C221" s="9"/>
      <c r="D221" s="9"/>
      <c r="E221" s="9"/>
      <c r="F221" s="9"/>
      <c r="G221" s="51"/>
      <c r="H221" s="51"/>
    </row>
    <row r="222" spans="2:8" x14ac:dyDescent="0.25">
      <c r="B222" s="14"/>
      <c r="C222" s="9"/>
      <c r="D222" s="9"/>
      <c r="E222" s="9"/>
      <c r="F222" s="9"/>
      <c r="G222" s="51"/>
      <c r="H222" s="51"/>
    </row>
    <row r="223" spans="2:8" x14ac:dyDescent="0.25">
      <c r="B223" s="14"/>
      <c r="C223" s="9"/>
      <c r="D223" s="9"/>
      <c r="E223" s="9"/>
      <c r="F223" s="9"/>
      <c r="G223" s="51"/>
      <c r="H223" s="51"/>
    </row>
    <row r="224" spans="2:8" x14ac:dyDescent="0.25">
      <c r="B224" s="14"/>
      <c r="C224" s="9"/>
      <c r="D224" s="9"/>
      <c r="E224" s="9"/>
      <c r="F224" s="9"/>
      <c r="G224" s="51"/>
      <c r="H224" s="51"/>
    </row>
    <row r="225" spans="2:8" x14ac:dyDescent="0.25">
      <c r="B225" s="14"/>
      <c r="C225" s="9"/>
      <c r="D225" s="9"/>
      <c r="E225" s="9"/>
      <c r="F225" s="9"/>
      <c r="G225" s="51"/>
      <c r="H225" s="51"/>
    </row>
    <row r="226" spans="2:8" x14ac:dyDescent="0.25">
      <c r="B226" s="14"/>
      <c r="C226" s="9"/>
      <c r="D226" s="9"/>
      <c r="E226" s="9"/>
      <c r="F226" s="9"/>
      <c r="G226" s="51"/>
      <c r="H226" s="51"/>
    </row>
    <row r="227" spans="2:8" x14ac:dyDescent="0.25">
      <c r="B227" s="14"/>
      <c r="C227" s="9"/>
      <c r="D227" s="9"/>
      <c r="E227" s="9"/>
      <c r="F227" s="9"/>
      <c r="G227" s="51"/>
      <c r="H227" s="51"/>
    </row>
    <row r="228" spans="2:8" x14ac:dyDescent="0.25">
      <c r="B228" s="14"/>
      <c r="C228" s="9"/>
      <c r="D228" s="9"/>
      <c r="E228" s="9"/>
      <c r="F228" s="9"/>
      <c r="G228" s="51"/>
      <c r="H228" s="51"/>
    </row>
    <row r="229" spans="2:8" x14ac:dyDescent="0.25">
      <c r="B229" s="14"/>
      <c r="C229" s="9"/>
      <c r="D229" s="9"/>
      <c r="E229" s="9"/>
      <c r="F229" s="9"/>
      <c r="G229" s="51"/>
      <c r="H229" s="51"/>
    </row>
    <row r="230" spans="2:8" x14ac:dyDescent="0.25">
      <c r="B230" s="14"/>
      <c r="C230" s="9"/>
      <c r="D230" s="9"/>
      <c r="E230" s="9"/>
      <c r="F230" s="9"/>
      <c r="G230" s="51"/>
      <c r="H230" s="51"/>
    </row>
    <row r="231" spans="2:8" x14ac:dyDescent="0.25">
      <c r="B231" s="14"/>
      <c r="C231" s="9"/>
      <c r="D231" s="9"/>
      <c r="E231" s="9"/>
      <c r="F231" s="9"/>
      <c r="G231" s="51"/>
      <c r="H231" s="51"/>
    </row>
    <row r="232" spans="2:8" x14ac:dyDescent="0.25">
      <c r="B232" s="14"/>
      <c r="C232" s="9"/>
      <c r="D232" s="9"/>
      <c r="E232" s="9"/>
      <c r="F232" s="9"/>
      <c r="G232" s="51"/>
      <c r="H232" s="51"/>
    </row>
    <row r="233" spans="2:8" x14ac:dyDescent="0.25">
      <c r="B233" s="14"/>
      <c r="C233" s="9"/>
      <c r="D233" s="9"/>
      <c r="E233" s="9"/>
      <c r="F233" s="9"/>
      <c r="G233" s="51"/>
      <c r="H233" s="51"/>
    </row>
    <row r="234" spans="2:8" x14ac:dyDescent="0.25">
      <c r="B234" s="14"/>
      <c r="C234" s="9"/>
      <c r="D234" s="9"/>
      <c r="E234" s="9"/>
      <c r="F234" s="9"/>
      <c r="G234" s="51"/>
      <c r="H234" s="51"/>
    </row>
    <row r="235" spans="2:8" x14ac:dyDescent="0.25">
      <c r="B235" s="14"/>
      <c r="C235" s="9"/>
      <c r="D235" s="9"/>
      <c r="E235" s="9"/>
      <c r="F235" s="9"/>
      <c r="G235" s="51"/>
      <c r="H235" s="51"/>
    </row>
    <row r="236" spans="2:8" x14ac:dyDescent="0.25">
      <c r="B236" s="14"/>
      <c r="C236" s="9"/>
      <c r="D236" s="9"/>
      <c r="E236" s="9"/>
      <c r="F236" s="9"/>
      <c r="G236" s="51"/>
      <c r="H236" s="51"/>
    </row>
    <row r="237" spans="2:8" x14ac:dyDescent="0.25">
      <c r="B237" s="14"/>
      <c r="C237" s="9"/>
      <c r="D237" s="9"/>
      <c r="E237" s="9"/>
      <c r="F237" s="9"/>
      <c r="G237" s="51"/>
      <c r="H237" s="51"/>
    </row>
    <row r="238" spans="2:8" x14ac:dyDescent="0.25">
      <c r="B238" s="14"/>
      <c r="C238" s="9"/>
      <c r="D238" s="9"/>
      <c r="E238" s="9"/>
      <c r="F238" s="9"/>
      <c r="G238" s="51"/>
      <c r="H238" s="51"/>
    </row>
    <row r="239" spans="2:8" x14ac:dyDescent="0.25">
      <c r="B239" s="14"/>
      <c r="C239" s="9"/>
      <c r="D239" s="9"/>
      <c r="E239" s="9"/>
      <c r="F239" s="9"/>
      <c r="G239" s="51"/>
      <c r="H239" s="51"/>
    </row>
    <row r="240" spans="2:8" x14ac:dyDescent="0.25">
      <c r="B240" s="14"/>
      <c r="C240" s="9"/>
      <c r="D240" s="9"/>
      <c r="E240" s="9"/>
      <c r="F240" s="9"/>
      <c r="G240" s="51"/>
      <c r="H240" s="51"/>
    </row>
    <row r="241" spans="2:8" x14ac:dyDescent="0.25">
      <c r="B241" s="14"/>
      <c r="C241" s="9"/>
      <c r="D241" s="9"/>
      <c r="E241" s="9"/>
      <c r="F241" s="9"/>
      <c r="G241" s="51"/>
      <c r="H241" s="51"/>
    </row>
    <row r="242" spans="2:8" x14ac:dyDescent="0.25">
      <c r="B242" s="14"/>
      <c r="C242" s="9"/>
      <c r="D242" s="9"/>
      <c r="E242" s="9"/>
      <c r="F242" s="9"/>
      <c r="G242" s="51"/>
      <c r="H242" s="51"/>
    </row>
    <row r="243" spans="2:8" x14ac:dyDescent="0.25">
      <c r="B243" s="14"/>
      <c r="C243" s="9"/>
      <c r="D243" s="9"/>
      <c r="E243" s="9"/>
      <c r="F243" s="9"/>
      <c r="G243" s="51"/>
      <c r="H243" s="51"/>
    </row>
    <row r="244" spans="2:8" x14ac:dyDescent="0.25">
      <c r="B244" s="14"/>
      <c r="C244" s="9"/>
      <c r="D244" s="9"/>
      <c r="E244" s="9"/>
      <c r="F244" s="9"/>
      <c r="G244" s="51"/>
      <c r="H244" s="51"/>
    </row>
    <row r="245" spans="2:8" x14ac:dyDescent="0.25">
      <c r="B245" s="14"/>
      <c r="C245" s="9"/>
      <c r="D245" s="9"/>
      <c r="E245" s="9"/>
      <c r="F245" s="9"/>
      <c r="G245" s="51"/>
      <c r="H245" s="51"/>
    </row>
    <row r="246" spans="2:8" x14ac:dyDescent="0.25">
      <c r="B246" s="14"/>
      <c r="C246" s="9"/>
      <c r="D246" s="9"/>
      <c r="E246" s="9"/>
      <c r="F246" s="9"/>
      <c r="G246" s="51"/>
      <c r="H246" s="51"/>
    </row>
    <row r="247" spans="2:8" x14ac:dyDescent="0.25">
      <c r="B247" s="14"/>
      <c r="C247" s="9"/>
      <c r="D247" s="9"/>
      <c r="E247" s="9"/>
      <c r="F247" s="9"/>
      <c r="G247" s="51"/>
      <c r="H247" s="51"/>
    </row>
    <row r="248" spans="2:8" x14ac:dyDescent="0.25">
      <c r="B248" s="14"/>
      <c r="C248" s="9"/>
      <c r="D248" s="9"/>
      <c r="E248" s="9"/>
      <c r="F248" s="9"/>
      <c r="G248" s="51"/>
      <c r="H248" s="51"/>
    </row>
    <row r="249" spans="2:8" x14ac:dyDescent="0.25">
      <c r="B249" s="14"/>
      <c r="C249" s="9"/>
      <c r="D249" s="9"/>
      <c r="E249" s="9"/>
      <c r="F249" s="9"/>
      <c r="G249" s="51"/>
      <c r="H249" s="51"/>
    </row>
    <row r="250" spans="2:8" x14ac:dyDescent="0.25">
      <c r="B250" s="14"/>
      <c r="C250" s="9"/>
      <c r="D250" s="9"/>
      <c r="E250" s="9"/>
      <c r="F250" s="9"/>
      <c r="G250" s="51"/>
      <c r="H250" s="51"/>
    </row>
    <row r="251" spans="2:8" x14ac:dyDescent="0.25">
      <c r="B251" s="14"/>
      <c r="C251" s="9"/>
      <c r="D251" s="9"/>
      <c r="E251" s="9"/>
      <c r="F251" s="9"/>
      <c r="G251" s="51"/>
      <c r="H251" s="51"/>
    </row>
    <row r="252" spans="2:8" x14ac:dyDescent="0.25">
      <c r="B252" s="14"/>
      <c r="C252" s="9"/>
      <c r="D252" s="9"/>
      <c r="E252" s="9"/>
      <c r="F252" s="9"/>
      <c r="G252" s="51"/>
      <c r="H252" s="51"/>
    </row>
    <row r="253" spans="2:8" x14ac:dyDescent="0.25">
      <c r="B253" s="14"/>
      <c r="C253" s="9"/>
      <c r="D253" s="9"/>
      <c r="E253" s="9"/>
      <c r="F253" s="9"/>
      <c r="G253" s="51"/>
      <c r="H253" s="51"/>
    </row>
    <row r="254" spans="2:8" x14ac:dyDescent="0.25">
      <c r="B254" s="14"/>
      <c r="C254" s="9"/>
      <c r="D254" s="9"/>
      <c r="E254" s="9"/>
      <c r="F254" s="9"/>
      <c r="G254" s="51"/>
      <c r="H254" s="51"/>
    </row>
    <row r="255" spans="2:8" x14ac:dyDescent="0.25">
      <c r="B255" s="14"/>
      <c r="C255" s="9"/>
      <c r="D255" s="9"/>
      <c r="E255" s="9"/>
      <c r="F255" s="9"/>
      <c r="G255" s="51"/>
      <c r="H255" s="51"/>
    </row>
    <row r="256" spans="2:8" x14ac:dyDescent="0.25">
      <c r="B256" s="14"/>
      <c r="C256" s="9"/>
      <c r="D256" s="9"/>
      <c r="E256" s="9"/>
      <c r="F256" s="9"/>
      <c r="G256" s="51"/>
      <c r="H256" s="51"/>
    </row>
    <row r="257" spans="2:8" x14ac:dyDescent="0.25">
      <c r="B257" s="14"/>
      <c r="C257" s="9"/>
      <c r="D257" s="9"/>
      <c r="E257" s="9"/>
      <c r="F257" s="9"/>
      <c r="G257" s="51"/>
      <c r="H257" s="51"/>
    </row>
    <row r="258" spans="2:8" x14ac:dyDescent="0.25">
      <c r="B258" s="14"/>
      <c r="C258" s="9"/>
      <c r="D258" s="9"/>
      <c r="E258" s="9"/>
      <c r="F258" s="9"/>
      <c r="G258" s="51"/>
      <c r="H258" s="51"/>
    </row>
    <row r="259" spans="2:8" x14ac:dyDescent="0.25">
      <c r="B259" s="14"/>
      <c r="C259" s="9"/>
      <c r="D259" s="9"/>
      <c r="E259" s="9"/>
      <c r="F259" s="9"/>
      <c r="G259" s="51"/>
      <c r="H259" s="51"/>
    </row>
    <row r="260" spans="2:8" x14ac:dyDescent="0.25">
      <c r="B260" s="14"/>
      <c r="C260" s="9"/>
      <c r="D260" s="9"/>
      <c r="E260" s="9"/>
      <c r="F260" s="9"/>
      <c r="G260" s="51"/>
      <c r="H260" s="51"/>
    </row>
    <row r="261" spans="2:8" x14ac:dyDescent="0.25">
      <c r="B261" s="14"/>
      <c r="C261" s="9"/>
      <c r="D261" s="9"/>
      <c r="E261" s="9"/>
      <c r="F261" s="9"/>
      <c r="G261" s="51"/>
      <c r="H261" s="51"/>
    </row>
    <row r="262" spans="2:8" x14ac:dyDescent="0.25">
      <c r="B262" s="14"/>
      <c r="C262" s="9"/>
      <c r="D262" s="9"/>
      <c r="E262" s="9"/>
      <c r="F262" s="9"/>
      <c r="G262" s="51"/>
      <c r="H262" s="51"/>
    </row>
    <row r="263" spans="2:8" x14ac:dyDescent="0.25">
      <c r="B263" s="14"/>
      <c r="C263" s="9"/>
      <c r="D263" s="9"/>
      <c r="E263" s="9"/>
      <c r="F263" s="9"/>
      <c r="G263" s="51"/>
      <c r="H263" s="51"/>
    </row>
    <row r="264" spans="2:8" x14ac:dyDescent="0.25">
      <c r="B264" s="14"/>
      <c r="C264" s="9"/>
      <c r="D264" s="9"/>
      <c r="E264" s="9"/>
      <c r="F264" s="9"/>
      <c r="G264" s="51"/>
      <c r="H264" s="51"/>
    </row>
    <row r="265" spans="2:8" x14ac:dyDescent="0.25">
      <c r="B265" s="14"/>
      <c r="C265" s="9"/>
      <c r="D265" s="9"/>
      <c r="E265" s="9"/>
      <c r="F265" s="9"/>
      <c r="G265" s="51"/>
      <c r="H265" s="51"/>
    </row>
    <row r="266" spans="2:8" x14ac:dyDescent="0.25">
      <c r="B266" s="14"/>
      <c r="C266" s="9"/>
      <c r="D266" s="9"/>
      <c r="E266" s="9"/>
      <c r="F266" s="9"/>
      <c r="G266" s="51"/>
      <c r="H266" s="51"/>
    </row>
    <row r="267" spans="2:8" x14ac:dyDescent="0.25">
      <c r="B267" s="14"/>
      <c r="C267" s="9"/>
      <c r="D267" s="9"/>
      <c r="E267" s="9"/>
      <c r="F267" s="9"/>
      <c r="G267" s="51"/>
      <c r="H267" s="51"/>
    </row>
    <row r="268" spans="2:8" x14ac:dyDescent="0.25">
      <c r="B268" s="14"/>
      <c r="C268" s="9"/>
      <c r="D268" s="9"/>
      <c r="E268" s="9"/>
      <c r="F268" s="9"/>
      <c r="G268" s="51"/>
      <c r="H268" s="51"/>
    </row>
    <row r="269" spans="2:8" x14ac:dyDescent="0.25">
      <c r="B269" s="14"/>
      <c r="C269" s="9"/>
      <c r="D269" s="9"/>
      <c r="E269" s="9"/>
      <c r="F269" s="9"/>
      <c r="G269" s="51"/>
      <c r="H269" s="51"/>
    </row>
    <row r="270" spans="2:8" x14ac:dyDescent="0.25">
      <c r="B270" s="14"/>
      <c r="C270" s="9"/>
      <c r="D270" s="9"/>
      <c r="E270" s="9"/>
      <c r="F270" s="9"/>
      <c r="G270" s="51"/>
      <c r="H270" s="51"/>
    </row>
    <row r="271" spans="2:8" x14ac:dyDescent="0.25">
      <c r="B271" s="14"/>
      <c r="C271" s="9"/>
      <c r="D271" s="9"/>
      <c r="E271" s="9"/>
      <c r="F271" s="9"/>
      <c r="G271" s="51"/>
      <c r="H271" s="51"/>
    </row>
    <row r="272" spans="2:8" x14ac:dyDescent="0.25">
      <c r="B272" s="14"/>
      <c r="C272" s="9"/>
      <c r="D272" s="9"/>
      <c r="E272" s="9"/>
      <c r="F272" s="9"/>
      <c r="G272" s="51"/>
      <c r="H272" s="51"/>
    </row>
    <row r="273" spans="2:8" x14ac:dyDescent="0.25">
      <c r="B273" s="14"/>
      <c r="C273" s="9"/>
      <c r="D273" s="9"/>
      <c r="E273" s="9"/>
      <c r="F273" s="9"/>
      <c r="G273" s="51"/>
      <c r="H273" s="51"/>
    </row>
    <row r="274" spans="2:8" x14ac:dyDescent="0.25">
      <c r="B274" s="14"/>
      <c r="C274" s="9"/>
      <c r="D274" s="9"/>
      <c r="E274" s="9"/>
      <c r="F274" s="9"/>
      <c r="G274" s="51"/>
      <c r="H274" s="51"/>
    </row>
    <row r="275" spans="2:8" x14ac:dyDescent="0.25">
      <c r="B275" s="14"/>
      <c r="C275" s="9"/>
      <c r="D275" s="9"/>
      <c r="E275" s="9"/>
      <c r="F275" s="9"/>
      <c r="G275" s="51"/>
      <c r="H275" s="51"/>
    </row>
    <row r="276" spans="2:8" x14ac:dyDescent="0.25">
      <c r="B276" s="14"/>
      <c r="C276" s="9"/>
      <c r="D276" s="9"/>
      <c r="E276" s="9"/>
      <c r="F276" s="9"/>
      <c r="G276" s="51"/>
      <c r="H276" s="51"/>
    </row>
    <row r="277" spans="2:8" x14ac:dyDescent="0.25">
      <c r="B277" s="14"/>
      <c r="C277" s="9"/>
      <c r="D277" s="9"/>
      <c r="E277" s="9"/>
      <c r="F277" s="9"/>
      <c r="G277" s="51"/>
      <c r="H277" s="51"/>
    </row>
    <row r="278" spans="2:8" x14ac:dyDescent="0.25">
      <c r="B278" s="14"/>
      <c r="C278" s="9"/>
      <c r="D278" s="9"/>
      <c r="E278" s="9"/>
      <c r="F278" s="9"/>
      <c r="G278" s="51"/>
      <c r="H278" s="51"/>
    </row>
    <row r="279" spans="2:8" x14ac:dyDescent="0.25">
      <c r="B279" s="14"/>
      <c r="C279" s="9"/>
      <c r="D279" s="9"/>
      <c r="E279" s="9"/>
      <c r="F279" s="9"/>
      <c r="G279" s="51"/>
      <c r="H279" s="51"/>
    </row>
    <row r="280" spans="2:8" x14ac:dyDescent="0.25">
      <c r="B280" s="14"/>
      <c r="C280" s="9"/>
      <c r="D280" s="9"/>
      <c r="E280" s="9"/>
      <c r="F280" s="9"/>
      <c r="G280" s="51"/>
      <c r="H280" s="51"/>
    </row>
    <row r="281" spans="2:8" x14ac:dyDescent="0.25">
      <c r="B281" s="14"/>
      <c r="C281" s="9"/>
      <c r="D281" s="9"/>
      <c r="E281" s="9"/>
      <c r="F281" s="9"/>
      <c r="G281" s="51"/>
      <c r="H281" s="51"/>
    </row>
    <row r="282" spans="2:8" x14ac:dyDescent="0.25">
      <c r="B282" s="14"/>
      <c r="C282" s="9"/>
      <c r="D282" s="9"/>
      <c r="E282" s="9"/>
      <c r="F282" s="9"/>
      <c r="G282" s="51"/>
      <c r="H282" s="51"/>
    </row>
    <row r="283" spans="2:8" x14ac:dyDescent="0.25">
      <c r="B283" s="14"/>
      <c r="C283" s="9"/>
      <c r="D283" s="9"/>
      <c r="E283" s="9"/>
      <c r="F283" s="9"/>
      <c r="G283" s="51"/>
      <c r="H283" s="51"/>
    </row>
    <row r="284" spans="2:8" x14ac:dyDescent="0.25">
      <c r="B284" s="14"/>
      <c r="C284" s="9"/>
      <c r="D284" s="9"/>
      <c r="E284" s="9"/>
      <c r="F284" s="9"/>
      <c r="G284" s="51"/>
      <c r="H284" s="51"/>
    </row>
    <row r="285" spans="2:8" x14ac:dyDescent="0.25">
      <c r="B285" s="14"/>
      <c r="C285" s="9"/>
      <c r="D285" s="9"/>
      <c r="E285" s="9"/>
      <c r="F285" s="9"/>
      <c r="G285" s="51"/>
      <c r="H285" s="51"/>
    </row>
    <row r="286" spans="2:8" x14ac:dyDescent="0.25">
      <c r="B286" s="14"/>
      <c r="C286" s="9"/>
      <c r="D286" s="9"/>
      <c r="E286" s="9"/>
      <c r="F286" s="9"/>
      <c r="G286" s="51"/>
      <c r="H286" s="51"/>
    </row>
    <row r="287" spans="2:8" x14ac:dyDescent="0.25">
      <c r="B287" s="14"/>
      <c r="C287" s="9"/>
      <c r="D287" s="9"/>
      <c r="E287" s="9"/>
      <c r="F287" s="9"/>
      <c r="G287" s="51"/>
      <c r="H287" s="51"/>
    </row>
    <row r="288" spans="2:8" x14ac:dyDescent="0.25">
      <c r="B288" s="14"/>
      <c r="C288" s="9"/>
      <c r="D288" s="9"/>
      <c r="E288" s="9"/>
      <c r="F288" s="9"/>
      <c r="G288" s="51"/>
      <c r="H288" s="51"/>
    </row>
    <row r="289" spans="2:8" x14ac:dyDescent="0.25">
      <c r="B289" s="14"/>
      <c r="C289" s="9"/>
      <c r="D289" s="9"/>
      <c r="E289" s="9"/>
      <c r="F289" s="9"/>
      <c r="G289" s="51"/>
      <c r="H289" s="51"/>
    </row>
    <row r="290" spans="2:8" x14ac:dyDescent="0.25">
      <c r="B290" s="14"/>
      <c r="C290" s="9"/>
      <c r="D290" s="9"/>
      <c r="E290" s="9"/>
      <c r="F290" s="9"/>
      <c r="G290" s="51"/>
      <c r="H290" s="51"/>
    </row>
    <row r="291" spans="2:8" x14ac:dyDescent="0.25">
      <c r="B291" s="14"/>
      <c r="C291" s="9"/>
      <c r="D291" s="9"/>
      <c r="E291" s="9"/>
      <c r="F291" s="9"/>
      <c r="G291" s="51"/>
      <c r="H291" s="51"/>
    </row>
    <row r="292" spans="2:8" x14ac:dyDescent="0.25">
      <c r="B292" s="14"/>
      <c r="C292" s="9"/>
      <c r="D292" s="9"/>
      <c r="E292" s="9"/>
      <c r="F292" s="9"/>
      <c r="G292" s="51"/>
      <c r="H292" s="51"/>
    </row>
    <row r="293" spans="2:8" x14ac:dyDescent="0.25">
      <c r="B293" s="14"/>
      <c r="C293" s="9"/>
      <c r="D293" s="9"/>
      <c r="E293" s="9"/>
      <c r="F293" s="9"/>
      <c r="G293" s="51"/>
      <c r="H293" s="51"/>
    </row>
    <row r="294" spans="2:8" x14ac:dyDescent="0.25">
      <c r="B294" s="14"/>
      <c r="C294" s="9"/>
      <c r="D294" s="9"/>
      <c r="E294" s="9"/>
      <c r="F294" s="9"/>
      <c r="G294" s="51"/>
      <c r="H294" s="51"/>
    </row>
    <row r="295" spans="2:8" x14ac:dyDescent="0.25">
      <c r="B295" s="14"/>
      <c r="C295" s="9"/>
      <c r="D295" s="9"/>
      <c r="E295" s="9"/>
      <c r="F295" s="9"/>
      <c r="G295" s="51"/>
      <c r="H295" s="51"/>
    </row>
    <row r="296" spans="2:8" x14ac:dyDescent="0.25">
      <c r="B296" s="14"/>
      <c r="C296" s="9"/>
      <c r="D296" s="9"/>
      <c r="E296" s="9"/>
      <c r="F296" s="9"/>
      <c r="G296" s="51"/>
      <c r="H296" s="51"/>
    </row>
    <row r="297" spans="2:8" x14ac:dyDescent="0.25">
      <c r="B297" s="14"/>
      <c r="C297" s="9"/>
      <c r="D297" s="9"/>
      <c r="E297" s="9"/>
      <c r="F297" s="9"/>
      <c r="G297" s="51"/>
      <c r="H297" s="51"/>
    </row>
    <row r="298" spans="2:8" x14ac:dyDescent="0.25">
      <c r="B298" s="14"/>
      <c r="C298" s="9"/>
      <c r="D298" s="9"/>
      <c r="E298" s="9"/>
      <c r="F298" s="9"/>
      <c r="G298" s="51"/>
      <c r="H298" s="51"/>
    </row>
    <row r="299" spans="2:8" x14ac:dyDescent="0.25">
      <c r="B299" s="14"/>
      <c r="C299" s="9"/>
      <c r="D299" s="9"/>
      <c r="E299" s="9"/>
      <c r="F299" s="9"/>
      <c r="G299" s="51"/>
      <c r="H299" s="51"/>
    </row>
    <row r="300" spans="2:8" x14ac:dyDescent="0.25">
      <c r="B300" s="14"/>
      <c r="C300" s="9"/>
      <c r="D300" s="9"/>
      <c r="E300" s="9"/>
      <c r="F300" s="9"/>
      <c r="G300" s="51"/>
      <c r="H300" s="51"/>
    </row>
    <row r="301" spans="2:8" x14ac:dyDescent="0.25">
      <c r="B301" s="14"/>
      <c r="C301" s="9"/>
      <c r="D301" s="9"/>
      <c r="E301" s="9"/>
      <c r="F301" s="9"/>
      <c r="G301" s="51"/>
      <c r="H301" s="51"/>
    </row>
    <row r="302" spans="2:8" x14ac:dyDescent="0.25">
      <c r="B302" s="14"/>
      <c r="C302" s="9"/>
      <c r="D302" s="9"/>
      <c r="E302" s="9"/>
      <c r="F302" s="9"/>
      <c r="G302" s="51"/>
      <c r="H302" s="51"/>
    </row>
    <row r="303" spans="2:8" x14ac:dyDescent="0.25">
      <c r="B303" s="14"/>
      <c r="C303" s="9"/>
      <c r="D303" s="9"/>
      <c r="E303" s="9"/>
      <c r="F303" s="9"/>
      <c r="G303" s="51"/>
      <c r="H303" s="51"/>
    </row>
    <row r="304" spans="2:8" x14ac:dyDescent="0.25">
      <c r="B304" s="14"/>
      <c r="C304" s="9"/>
      <c r="D304" s="9"/>
      <c r="E304" s="9"/>
      <c r="F304" s="9"/>
      <c r="G304" s="51"/>
      <c r="H304" s="51"/>
    </row>
    <row r="305" spans="2:8" x14ac:dyDescent="0.25">
      <c r="B305" s="14"/>
      <c r="C305" s="9"/>
      <c r="D305" s="9"/>
      <c r="E305" s="9"/>
      <c r="F305" s="9"/>
      <c r="G305" s="51"/>
      <c r="H305" s="51"/>
    </row>
    <row r="306" spans="2:8" x14ac:dyDescent="0.25">
      <c r="B306" s="14"/>
      <c r="C306" s="9"/>
      <c r="D306" s="9"/>
      <c r="E306" s="9"/>
      <c r="F306" s="9"/>
      <c r="G306" s="51"/>
      <c r="H306" s="51"/>
    </row>
    <row r="307" spans="2:8" x14ac:dyDescent="0.25">
      <c r="B307" s="14"/>
      <c r="C307" s="9"/>
      <c r="D307" s="9"/>
      <c r="E307" s="9"/>
      <c r="F307" s="9"/>
      <c r="G307" s="51"/>
      <c r="H307" s="51"/>
    </row>
    <row r="308" spans="2:8" x14ac:dyDescent="0.25">
      <c r="B308" s="14"/>
      <c r="C308" s="9"/>
      <c r="D308" s="9"/>
      <c r="E308" s="9"/>
      <c r="F308" s="9"/>
      <c r="G308" s="51"/>
      <c r="H308" s="51"/>
    </row>
    <row r="309" spans="2:8" x14ac:dyDescent="0.25">
      <c r="B309" s="14"/>
      <c r="C309" s="9"/>
      <c r="D309" s="9"/>
      <c r="E309" s="9"/>
      <c r="F309" s="9"/>
      <c r="G309" s="51"/>
      <c r="H309" s="51"/>
    </row>
    <row r="310" spans="2:8" x14ac:dyDescent="0.25">
      <c r="B310" s="14"/>
      <c r="C310" s="9"/>
      <c r="D310" s="9"/>
      <c r="E310" s="9"/>
      <c r="F310" s="9"/>
      <c r="G310" s="51"/>
      <c r="H310" s="51"/>
    </row>
    <row r="311" spans="2:8" x14ac:dyDescent="0.25">
      <c r="B311" s="14"/>
      <c r="C311" s="9"/>
      <c r="D311" s="9"/>
      <c r="E311" s="9"/>
      <c r="F311" s="9"/>
      <c r="G311" s="51"/>
      <c r="H311" s="51"/>
    </row>
    <row r="312" spans="2:8" x14ac:dyDescent="0.25">
      <c r="B312" s="14"/>
      <c r="C312" s="9"/>
      <c r="D312" s="9"/>
      <c r="E312" s="9"/>
      <c r="F312" s="9"/>
      <c r="G312" s="51"/>
      <c r="H312" s="51"/>
    </row>
    <row r="313" spans="2:8" x14ac:dyDescent="0.25">
      <c r="B313" s="14"/>
      <c r="C313" s="9"/>
      <c r="D313" s="9"/>
      <c r="E313" s="9"/>
      <c r="F313" s="9"/>
      <c r="G313" s="51"/>
      <c r="H313" s="51"/>
    </row>
    <row r="314" spans="2:8" x14ac:dyDescent="0.25">
      <c r="B314" s="14"/>
      <c r="C314" s="9"/>
      <c r="D314" s="9"/>
      <c r="E314" s="9"/>
      <c r="F314" s="9"/>
      <c r="G314" s="51"/>
      <c r="H314" s="51"/>
    </row>
    <row r="315" spans="2:8" x14ac:dyDescent="0.25">
      <c r="B315" s="14"/>
      <c r="C315" s="9"/>
      <c r="D315" s="9"/>
      <c r="E315" s="9"/>
      <c r="F315" s="9"/>
      <c r="G315" s="51"/>
      <c r="H315" s="51"/>
    </row>
    <row r="316" spans="2:8" x14ac:dyDescent="0.25">
      <c r="B316" s="14"/>
      <c r="C316" s="9"/>
      <c r="D316" s="9"/>
      <c r="E316" s="9"/>
      <c r="F316" s="9"/>
      <c r="G316" s="51"/>
      <c r="H316" s="51"/>
    </row>
    <row r="317" spans="2:8" x14ac:dyDescent="0.25">
      <c r="B317" s="14"/>
      <c r="C317" s="9"/>
      <c r="D317" s="9"/>
      <c r="E317" s="9"/>
      <c r="F317" s="9"/>
      <c r="G317" s="51"/>
      <c r="H317" s="51"/>
    </row>
    <row r="318" spans="2:8" x14ac:dyDescent="0.25">
      <c r="B318" s="14"/>
      <c r="C318" s="9"/>
      <c r="D318" s="9"/>
      <c r="E318" s="9"/>
      <c r="F318" s="9"/>
      <c r="G318" s="51"/>
      <c r="H318" s="51"/>
    </row>
    <row r="319" spans="2:8" x14ac:dyDescent="0.25">
      <c r="B319" s="14"/>
      <c r="C319" s="9"/>
      <c r="D319" s="9"/>
      <c r="E319" s="9"/>
      <c r="F319" s="9"/>
      <c r="G319" s="51"/>
      <c r="H319" s="51"/>
    </row>
    <row r="320" spans="2:8" x14ac:dyDescent="0.25">
      <c r="B320" s="14"/>
      <c r="C320" s="9"/>
      <c r="D320" s="9"/>
      <c r="E320" s="9"/>
      <c r="F320" s="9"/>
      <c r="G320" s="51"/>
      <c r="H320" s="51"/>
    </row>
    <row r="321" spans="2:8" x14ac:dyDescent="0.25">
      <c r="B321" s="14"/>
      <c r="C321" s="9"/>
      <c r="D321" s="9"/>
      <c r="E321" s="9"/>
      <c r="F321" s="9"/>
      <c r="G321" s="51"/>
      <c r="H321" s="51"/>
    </row>
    <row r="322" spans="2:8" x14ac:dyDescent="0.25">
      <c r="B322" s="14"/>
      <c r="C322" s="9"/>
      <c r="D322" s="9"/>
      <c r="E322" s="9"/>
      <c r="F322" s="9"/>
      <c r="G322" s="51"/>
      <c r="H322" s="51"/>
    </row>
    <row r="323" spans="2:8" x14ac:dyDescent="0.25">
      <c r="B323" s="14"/>
      <c r="C323" s="9"/>
      <c r="D323" s="9"/>
      <c r="E323" s="9"/>
      <c r="F323" s="9"/>
      <c r="G323" s="51"/>
      <c r="H323" s="51"/>
    </row>
    <row r="324" spans="2:8" x14ac:dyDescent="0.25">
      <c r="B324" s="14"/>
      <c r="C324" s="9"/>
      <c r="D324" s="9"/>
      <c r="E324" s="9"/>
      <c r="F324" s="9"/>
      <c r="G324" s="51"/>
      <c r="H324" s="51"/>
    </row>
    <row r="325" spans="2:8" x14ac:dyDescent="0.25">
      <c r="B325" s="14"/>
      <c r="C325" s="9"/>
      <c r="D325" s="9"/>
      <c r="E325" s="9"/>
      <c r="F325" s="9"/>
      <c r="G325" s="51"/>
      <c r="H325" s="51"/>
    </row>
    <row r="326" spans="2:8" x14ac:dyDescent="0.25">
      <c r="B326" s="14"/>
      <c r="C326" s="9"/>
      <c r="D326" s="9"/>
      <c r="E326" s="9"/>
      <c r="F326" s="9"/>
      <c r="G326" s="51"/>
      <c r="H326" s="51"/>
    </row>
    <row r="327" spans="2:8" x14ac:dyDescent="0.25">
      <c r="B327" s="14"/>
      <c r="C327" s="9"/>
      <c r="D327" s="9"/>
      <c r="E327" s="9"/>
      <c r="F327" s="9"/>
      <c r="G327" s="51"/>
      <c r="H327" s="51"/>
    </row>
    <row r="328" spans="2:8" x14ac:dyDescent="0.25">
      <c r="B328" s="14"/>
      <c r="C328" s="9"/>
      <c r="D328" s="9"/>
      <c r="E328" s="9"/>
      <c r="F328" s="9"/>
      <c r="G328" s="51"/>
      <c r="H328" s="51"/>
    </row>
    <row r="329" spans="2:8" x14ac:dyDescent="0.25">
      <c r="B329" s="14"/>
      <c r="C329" s="9"/>
      <c r="D329" s="9"/>
      <c r="E329" s="9"/>
      <c r="F329" s="9"/>
      <c r="G329" s="51"/>
      <c r="H329" s="51"/>
    </row>
    <row r="330" spans="2:8" x14ac:dyDescent="0.25">
      <c r="B330" s="14"/>
      <c r="C330" s="9"/>
      <c r="D330" s="9"/>
      <c r="E330" s="9"/>
      <c r="F330" s="9"/>
      <c r="G330" s="51"/>
      <c r="H330" s="51"/>
    </row>
    <row r="331" spans="2:8" x14ac:dyDescent="0.25">
      <c r="B331" s="14"/>
      <c r="C331" s="9"/>
      <c r="D331" s="9"/>
      <c r="E331" s="9"/>
      <c r="F331" s="9"/>
      <c r="G331" s="51"/>
      <c r="H331" s="51"/>
    </row>
    <row r="332" spans="2:8" x14ac:dyDescent="0.25">
      <c r="B332" s="14"/>
      <c r="C332" s="9"/>
      <c r="D332" s="9"/>
      <c r="E332" s="9"/>
      <c r="F332" s="9"/>
      <c r="G332" s="51"/>
      <c r="H332" s="51"/>
    </row>
    <row r="333" spans="2:8" x14ac:dyDescent="0.25">
      <c r="B333" s="14"/>
      <c r="C333" s="9"/>
      <c r="D333" s="9"/>
      <c r="E333" s="9"/>
      <c r="F333" s="9"/>
      <c r="G333" s="51"/>
      <c r="H333" s="51"/>
    </row>
    <row r="334" spans="2:8" x14ac:dyDescent="0.25">
      <c r="B334" s="14"/>
      <c r="C334" s="9"/>
      <c r="D334" s="9"/>
      <c r="E334" s="9"/>
      <c r="F334" s="9"/>
      <c r="G334" s="51"/>
      <c r="H334" s="51"/>
    </row>
    <row r="335" spans="2:8" x14ac:dyDescent="0.25">
      <c r="B335" s="14"/>
      <c r="C335" s="9"/>
      <c r="D335" s="9"/>
      <c r="E335" s="9"/>
      <c r="F335" s="9"/>
      <c r="G335" s="51"/>
      <c r="H335" s="51"/>
    </row>
    <row r="336" spans="2:8" x14ac:dyDescent="0.25">
      <c r="B336" s="14"/>
      <c r="C336" s="9"/>
      <c r="D336" s="9"/>
      <c r="E336" s="9"/>
      <c r="F336" s="9"/>
      <c r="G336" s="51"/>
      <c r="H336" s="51"/>
    </row>
    <row r="337" spans="2:8" x14ac:dyDescent="0.25">
      <c r="B337" s="14"/>
      <c r="C337" s="9"/>
      <c r="D337" s="9"/>
      <c r="E337" s="9"/>
      <c r="F337" s="9"/>
      <c r="G337" s="51"/>
      <c r="H337" s="51"/>
    </row>
    <row r="338" spans="2:8" x14ac:dyDescent="0.25">
      <c r="B338" s="14"/>
      <c r="C338" s="9"/>
      <c r="D338" s="9"/>
      <c r="E338" s="9"/>
      <c r="F338" s="9"/>
      <c r="G338" s="51"/>
      <c r="H338" s="51"/>
    </row>
    <row r="339" spans="2:8" x14ac:dyDescent="0.25">
      <c r="B339" s="14"/>
      <c r="C339" s="9"/>
      <c r="D339" s="9"/>
      <c r="E339" s="9"/>
      <c r="F339" s="9"/>
      <c r="G339" s="51"/>
      <c r="H339" s="51"/>
    </row>
    <row r="340" spans="2:8" x14ac:dyDescent="0.25">
      <c r="B340" s="14"/>
      <c r="C340" s="9"/>
      <c r="D340" s="9"/>
      <c r="E340" s="9"/>
      <c r="F340" s="9"/>
      <c r="G340" s="51"/>
      <c r="H340" s="51"/>
    </row>
    <row r="341" spans="2:8" x14ac:dyDescent="0.25">
      <c r="B341" s="14"/>
      <c r="C341" s="9"/>
      <c r="D341" s="9"/>
      <c r="E341" s="9"/>
      <c r="F341" s="9"/>
      <c r="G341" s="51"/>
      <c r="H341" s="51"/>
    </row>
    <row r="342" spans="2:8" x14ac:dyDescent="0.25">
      <c r="B342" s="14"/>
      <c r="C342" s="9"/>
      <c r="D342" s="9"/>
      <c r="E342" s="9"/>
      <c r="F342" s="9"/>
      <c r="G342" s="51"/>
      <c r="H342" s="51"/>
    </row>
    <row r="343" spans="2:8" x14ac:dyDescent="0.25">
      <c r="B343" s="14"/>
      <c r="C343" s="9"/>
      <c r="D343" s="9"/>
      <c r="E343" s="9"/>
      <c r="F343" s="9"/>
      <c r="G343" s="51"/>
      <c r="H343" s="51"/>
    </row>
    <row r="344" spans="2:8" x14ac:dyDescent="0.25">
      <c r="B344" s="14"/>
      <c r="C344" s="9"/>
      <c r="D344" s="9"/>
      <c r="E344" s="9"/>
      <c r="F344" s="9"/>
      <c r="G344" s="51"/>
      <c r="H344" s="51"/>
    </row>
    <row r="345" spans="2:8" x14ac:dyDescent="0.25">
      <c r="B345" s="14"/>
      <c r="C345" s="9"/>
      <c r="D345" s="9"/>
      <c r="E345" s="9"/>
      <c r="F345" s="9"/>
      <c r="G345" s="51"/>
      <c r="H345" s="51"/>
    </row>
    <row r="346" spans="2:8" x14ac:dyDescent="0.25">
      <c r="B346" s="14"/>
      <c r="C346" s="9"/>
      <c r="D346" s="9"/>
      <c r="E346" s="9"/>
      <c r="F346" s="9"/>
      <c r="G346" s="51"/>
      <c r="H346" s="51"/>
    </row>
    <row r="347" spans="2:8" x14ac:dyDescent="0.25">
      <c r="B347" s="14"/>
      <c r="C347" s="9"/>
      <c r="D347" s="9"/>
      <c r="E347" s="9"/>
      <c r="F347" s="9"/>
      <c r="G347" s="51"/>
      <c r="H347" s="51"/>
    </row>
    <row r="348" spans="2:8" x14ac:dyDescent="0.25">
      <c r="B348" s="14"/>
      <c r="C348" s="9"/>
      <c r="D348" s="9"/>
      <c r="E348" s="9"/>
      <c r="F348" s="9"/>
      <c r="G348" s="51"/>
      <c r="H348" s="51"/>
    </row>
    <row r="349" spans="2:8" x14ac:dyDescent="0.25">
      <c r="B349" s="14"/>
      <c r="C349" s="9"/>
      <c r="D349" s="9"/>
      <c r="E349" s="9"/>
      <c r="F349" s="9"/>
      <c r="G349" s="51"/>
      <c r="H349" s="51"/>
    </row>
    <row r="350" spans="2:8" x14ac:dyDescent="0.25">
      <c r="B350" s="14"/>
      <c r="C350" s="9"/>
      <c r="D350" s="9"/>
      <c r="E350" s="9"/>
      <c r="F350" s="9"/>
      <c r="G350" s="51"/>
      <c r="H350" s="51"/>
    </row>
    <row r="351" spans="2:8" x14ac:dyDescent="0.25">
      <c r="B351" s="14"/>
      <c r="C351" s="9"/>
      <c r="D351" s="9"/>
      <c r="E351" s="9"/>
      <c r="F351" s="9"/>
      <c r="G351" s="51"/>
      <c r="H351" s="51"/>
    </row>
    <row r="352" spans="2:8" x14ac:dyDescent="0.25">
      <c r="B352" s="14"/>
      <c r="C352" s="9"/>
      <c r="D352" s="9"/>
      <c r="E352" s="9"/>
      <c r="F352" s="9"/>
      <c r="G352" s="51"/>
      <c r="H352" s="51"/>
    </row>
    <row r="353" spans="2:8" x14ac:dyDescent="0.25">
      <c r="B353" s="14"/>
      <c r="C353" s="9"/>
      <c r="D353" s="9"/>
      <c r="E353" s="9"/>
      <c r="F353" s="9"/>
      <c r="G353" s="51"/>
      <c r="H353" s="51"/>
    </row>
    <row r="354" spans="2:8" x14ac:dyDescent="0.25">
      <c r="B354" s="14"/>
      <c r="C354" s="9"/>
      <c r="D354" s="9"/>
      <c r="E354" s="9"/>
      <c r="F354" s="9"/>
      <c r="G354" s="51"/>
      <c r="H354" s="51"/>
    </row>
    <row r="355" spans="2:8" x14ac:dyDescent="0.25">
      <c r="B355" s="14"/>
      <c r="C355" s="9"/>
      <c r="D355" s="9"/>
      <c r="E355" s="9"/>
      <c r="F355" s="9"/>
      <c r="G355" s="51"/>
      <c r="H355" s="51"/>
    </row>
    <row r="356" spans="2:8" x14ac:dyDescent="0.25">
      <c r="B356" s="14"/>
      <c r="C356" s="9"/>
      <c r="D356" s="9"/>
      <c r="E356" s="9"/>
      <c r="F356" s="9"/>
      <c r="G356" s="51"/>
      <c r="H356" s="51"/>
    </row>
    <row r="357" spans="2:8" x14ac:dyDescent="0.25">
      <c r="B357" s="14"/>
      <c r="C357" s="9"/>
      <c r="D357" s="9"/>
      <c r="E357" s="9"/>
      <c r="F357" s="9"/>
      <c r="G357" s="51"/>
      <c r="H357" s="51"/>
    </row>
    <row r="358" spans="2:8" x14ac:dyDescent="0.25">
      <c r="B358" s="14"/>
      <c r="C358" s="9"/>
      <c r="D358" s="9"/>
      <c r="E358" s="9"/>
      <c r="F358" s="9"/>
      <c r="G358" s="51"/>
      <c r="H358" s="51"/>
    </row>
    <row r="359" spans="2:8" x14ac:dyDescent="0.25">
      <c r="B359" s="14"/>
      <c r="C359" s="9"/>
      <c r="D359" s="9"/>
      <c r="E359" s="9"/>
      <c r="F359" s="9"/>
      <c r="G359" s="51"/>
      <c r="H359" s="51"/>
    </row>
    <row r="360" spans="2:8" x14ac:dyDescent="0.25">
      <c r="B360" s="14"/>
      <c r="C360" s="9"/>
      <c r="D360" s="9"/>
      <c r="E360" s="9"/>
      <c r="F360" s="9"/>
      <c r="G360" s="51"/>
      <c r="H360" s="51"/>
    </row>
    <row r="361" spans="2:8" x14ac:dyDescent="0.25">
      <c r="B361" s="14"/>
      <c r="C361" s="9"/>
      <c r="D361" s="9"/>
      <c r="E361" s="9"/>
      <c r="F361" s="9"/>
      <c r="G361" s="51"/>
      <c r="H361" s="51"/>
    </row>
    <row r="362" spans="2:8" x14ac:dyDescent="0.25">
      <c r="B362" s="14"/>
      <c r="C362" s="9"/>
      <c r="D362" s="9"/>
      <c r="E362" s="9"/>
      <c r="F362" s="9"/>
      <c r="G362" s="51"/>
      <c r="H362" s="51"/>
    </row>
    <row r="363" spans="2:8" x14ac:dyDescent="0.25">
      <c r="B363" s="14"/>
      <c r="C363" s="9"/>
      <c r="D363" s="9"/>
      <c r="E363" s="9"/>
      <c r="F363" s="9"/>
      <c r="G363" s="51"/>
      <c r="H363" s="51"/>
    </row>
    <row r="364" spans="2:8" x14ac:dyDescent="0.25">
      <c r="B364" s="14"/>
      <c r="C364" s="9"/>
      <c r="D364" s="9"/>
      <c r="E364" s="9"/>
      <c r="F364" s="9"/>
      <c r="G364" s="51"/>
      <c r="H364" s="51"/>
    </row>
    <row r="365" spans="2:8" x14ac:dyDescent="0.25">
      <c r="B365" s="14"/>
      <c r="C365" s="9"/>
      <c r="D365" s="9"/>
      <c r="E365" s="9"/>
      <c r="F365" s="9"/>
      <c r="G365" s="51"/>
      <c r="H365" s="51"/>
    </row>
    <row r="366" spans="2:8" x14ac:dyDescent="0.25">
      <c r="B366" s="14"/>
      <c r="C366" s="9"/>
      <c r="D366" s="9"/>
      <c r="E366" s="9"/>
      <c r="F366" s="9"/>
      <c r="G366" s="51"/>
      <c r="H366" s="51"/>
    </row>
    <row r="367" spans="2:8" x14ac:dyDescent="0.25">
      <c r="B367" s="14"/>
      <c r="C367" s="9"/>
      <c r="D367" s="9"/>
      <c r="E367" s="9"/>
      <c r="F367" s="9"/>
      <c r="G367" s="51"/>
      <c r="H367" s="51"/>
    </row>
    <row r="368" spans="2:8" x14ac:dyDescent="0.25">
      <c r="B368" s="14"/>
      <c r="C368" s="9"/>
      <c r="D368" s="9"/>
      <c r="E368" s="9"/>
      <c r="F368" s="9"/>
      <c r="G368" s="51"/>
      <c r="H368" s="51"/>
    </row>
    <row r="369" spans="2:8" x14ac:dyDescent="0.25">
      <c r="B369" s="14"/>
      <c r="C369" s="9"/>
      <c r="D369" s="9"/>
      <c r="E369" s="9"/>
      <c r="F369" s="9"/>
      <c r="G369" s="51"/>
      <c r="H369" s="51"/>
    </row>
    <row r="370" spans="2:8" x14ac:dyDescent="0.25">
      <c r="B370" s="14"/>
      <c r="C370" s="9"/>
      <c r="D370" s="9"/>
      <c r="E370" s="9"/>
      <c r="F370" s="9"/>
      <c r="G370" s="51"/>
      <c r="H370" s="51"/>
    </row>
    <row r="371" spans="2:8" x14ac:dyDescent="0.25">
      <c r="B371" s="14"/>
      <c r="C371" s="9"/>
      <c r="D371" s="9"/>
      <c r="E371" s="9"/>
      <c r="F371" s="9"/>
      <c r="G371" s="51"/>
      <c r="H371" s="51"/>
    </row>
    <row r="372" spans="2:8" x14ac:dyDescent="0.25">
      <c r="B372" s="14"/>
      <c r="C372" s="9"/>
      <c r="D372" s="9"/>
      <c r="E372" s="9"/>
      <c r="F372" s="9"/>
      <c r="G372" s="51"/>
      <c r="H372" s="51"/>
    </row>
    <row r="373" spans="2:8" x14ac:dyDescent="0.25">
      <c r="B373" s="14"/>
      <c r="C373" s="9"/>
      <c r="D373" s="9"/>
      <c r="E373" s="9"/>
      <c r="F373" s="9"/>
      <c r="G373" s="51"/>
      <c r="H373" s="51"/>
    </row>
    <row r="374" spans="2:8" x14ac:dyDescent="0.25">
      <c r="B374" s="14"/>
      <c r="C374" s="9"/>
      <c r="D374" s="9"/>
      <c r="E374" s="9"/>
      <c r="F374" s="9"/>
      <c r="G374" s="51"/>
      <c r="H374" s="51"/>
    </row>
    <row r="375" spans="2:8" x14ac:dyDescent="0.25">
      <c r="B375" s="14"/>
      <c r="C375" s="9"/>
      <c r="D375" s="9"/>
      <c r="E375" s="9"/>
      <c r="F375" s="9"/>
      <c r="G375" s="51"/>
      <c r="H375" s="51"/>
    </row>
    <row r="376" spans="2:8" x14ac:dyDescent="0.25">
      <c r="B376" s="14"/>
      <c r="C376" s="9"/>
      <c r="D376" s="9"/>
      <c r="E376" s="9"/>
      <c r="F376" s="9"/>
      <c r="G376" s="51"/>
      <c r="H376" s="51"/>
    </row>
    <row r="377" spans="2:8" x14ac:dyDescent="0.25">
      <c r="B377" s="14"/>
      <c r="C377" s="9"/>
      <c r="D377" s="9"/>
      <c r="E377" s="9"/>
      <c r="F377" s="9"/>
      <c r="G377" s="51"/>
      <c r="H377" s="51"/>
    </row>
    <row r="378" spans="2:8" x14ac:dyDescent="0.25">
      <c r="B378" s="14"/>
      <c r="C378" s="9"/>
      <c r="D378" s="9"/>
      <c r="E378" s="9"/>
      <c r="F378" s="9"/>
      <c r="G378" s="51"/>
      <c r="H378" s="51"/>
    </row>
    <row r="379" spans="2:8" x14ac:dyDescent="0.25">
      <c r="B379" s="14"/>
      <c r="C379" s="9"/>
      <c r="D379" s="9"/>
      <c r="E379" s="9"/>
      <c r="F379" s="9"/>
      <c r="G379" s="51"/>
      <c r="H379" s="51"/>
    </row>
    <row r="380" spans="2:8" x14ac:dyDescent="0.25">
      <c r="B380" s="14"/>
      <c r="C380" s="9"/>
      <c r="D380" s="9"/>
      <c r="E380" s="9"/>
      <c r="F380" s="9"/>
      <c r="G380" s="51"/>
      <c r="H380" s="51"/>
    </row>
    <row r="381" spans="2:8" x14ac:dyDescent="0.25">
      <c r="B381" s="14"/>
      <c r="C381" s="9"/>
      <c r="D381" s="9"/>
      <c r="E381" s="9"/>
      <c r="F381" s="9"/>
      <c r="G381" s="51"/>
      <c r="H381" s="51"/>
    </row>
    <row r="382" spans="2:8" x14ac:dyDescent="0.25">
      <c r="B382" s="14"/>
      <c r="C382" s="9"/>
      <c r="D382" s="9"/>
      <c r="E382" s="9"/>
      <c r="F382" s="9"/>
      <c r="G382" s="51"/>
      <c r="H382" s="51"/>
    </row>
    <row r="383" spans="2:8" x14ac:dyDescent="0.25">
      <c r="B383" s="14"/>
      <c r="C383" s="9"/>
      <c r="D383" s="9"/>
      <c r="E383" s="9"/>
      <c r="F383" s="9"/>
      <c r="G383" s="51"/>
      <c r="H383" s="51"/>
    </row>
    <row r="384" spans="2:8" x14ac:dyDescent="0.25">
      <c r="B384" s="14"/>
      <c r="C384" s="9"/>
      <c r="D384" s="9"/>
      <c r="E384" s="9"/>
      <c r="F384" s="9"/>
      <c r="G384" s="51"/>
      <c r="H384" s="51"/>
    </row>
    <row r="385" spans="2:8" x14ac:dyDescent="0.25">
      <c r="B385" s="14"/>
      <c r="C385" s="9"/>
      <c r="D385" s="9"/>
      <c r="E385" s="9"/>
      <c r="F385" s="9"/>
      <c r="G385" s="51"/>
      <c r="H385" s="51"/>
    </row>
    <row r="386" spans="2:8" x14ac:dyDescent="0.25">
      <c r="B386" s="14"/>
      <c r="C386" s="9"/>
      <c r="D386" s="9"/>
      <c r="E386" s="9"/>
      <c r="F386" s="9"/>
      <c r="G386" s="51"/>
      <c r="H386" s="51"/>
    </row>
    <row r="387" spans="2:8" x14ac:dyDescent="0.25">
      <c r="B387" s="14"/>
      <c r="C387" s="9"/>
      <c r="D387" s="9"/>
      <c r="E387" s="9"/>
      <c r="F387" s="9"/>
      <c r="G387" s="51"/>
      <c r="H387" s="51"/>
    </row>
    <row r="388" spans="2:8" x14ac:dyDescent="0.25">
      <c r="B388" s="14"/>
      <c r="C388" s="9"/>
      <c r="D388" s="9"/>
      <c r="E388" s="9"/>
      <c r="F388" s="9"/>
      <c r="G388" s="51"/>
      <c r="H388" s="51"/>
    </row>
    <row r="389" spans="2:8" x14ac:dyDescent="0.25">
      <c r="B389" s="14"/>
      <c r="C389" s="9"/>
      <c r="D389" s="9"/>
      <c r="E389" s="9"/>
      <c r="F389" s="9"/>
      <c r="G389" s="51"/>
      <c r="H389" s="51"/>
    </row>
    <row r="390" spans="2:8" x14ac:dyDescent="0.25">
      <c r="B390" s="14"/>
      <c r="C390" s="9"/>
      <c r="D390" s="9"/>
      <c r="E390" s="9"/>
      <c r="F390" s="9"/>
      <c r="G390" s="51"/>
      <c r="H390" s="51"/>
    </row>
    <row r="391" spans="2:8" x14ac:dyDescent="0.25">
      <c r="B391" s="14"/>
      <c r="C391" s="9"/>
      <c r="D391" s="9"/>
      <c r="E391" s="9"/>
      <c r="F391" s="9"/>
      <c r="G391" s="51"/>
      <c r="H391" s="51"/>
    </row>
    <row r="392" spans="2:8" x14ac:dyDescent="0.25">
      <c r="B392" s="14"/>
      <c r="C392" s="9"/>
      <c r="D392" s="9"/>
      <c r="E392" s="9"/>
      <c r="F392" s="9"/>
      <c r="G392" s="51"/>
      <c r="H392" s="51"/>
    </row>
    <row r="393" spans="2:8" x14ac:dyDescent="0.25">
      <c r="B393" s="14"/>
      <c r="C393" s="9"/>
      <c r="D393" s="9"/>
      <c r="E393" s="9"/>
      <c r="F393" s="9"/>
      <c r="G393" s="51"/>
      <c r="H393" s="51"/>
    </row>
    <row r="394" spans="2:8" x14ac:dyDescent="0.25">
      <c r="B394" s="14"/>
      <c r="C394" s="9"/>
      <c r="D394" s="9"/>
      <c r="E394" s="9"/>
      <c r="F394" s="9"/>
      <c r="G394" s="51"/>
      <c r="H394" s="51"/>
    </row>
    <row r="395" spans="2:8" x14ac:dyDescent="0.25">
      <c r="B395" s="14"/>
      <c r="C395" s="9"/>
      <c r="D395" s="9"/>
      <c r="E395" s="9"/>
      <c r="F395" s="9"/>
      <c r="G395" s="51"/>
      <c r="H395" s="51"/>
    </row>
    <row r="396" spans="2:8" x14ac:dyDescent="0.25">
      <c r="B396" s="14"/>
      <c r="C396" s="9"/>
      <c r="D396" s="9"/>
      <c r="E396" s="9"/>
      <c r="F396" s="9"/>
      <c r="G396" s="51"/>
      <c r="H396" s="51"/>
    </row>
    <row r="397" spans="2:8" x14ac:dyDescent="0.25">
      <c r="B397" s="14"/>
      <c r="C397" s="9"/>
      <c r="D397" s="9"/>
      <c r="E397" s="9"/>
      <c r="F397" s="9"/>
      <c r="G397" s="51"/>
      <c r="H397" s="51"/>
    </row>
    <row r="398" spans="2:8" x14ac:dyDescent="0.25">
      <c r="B398" s="14"/>
      <c r="C398" s="9"/>
      <c r="D398" s="9"/>
      <c r="E398" s="9"/>
      <c r="F398" s="9"/>
      <c r="G398" s="51"/>
      <c r="H398" s="51"/>
    </row>
    <row r="399" spans="2:8" x14ac:dyDescent="0.25">
      <c r="B399" s="14"/>
      <c r="C399" s="9"/>
      <c r="D399" s="9"/>
      <c r="E399" s="9"/>
      <c r="F399" s="9"/>
      <c r="G399" s="51"/>
      <c r="H399" s="51"/>
    </row>
    <row r="400" spans="2:8" x14ac:dyDescent="0.25">
      <c r="B400" s="14"/>
      <c r="C400" s="9"/>
      <c r="D400" s="9"/>
      <c r="E400" s="9"/>
      <c r="F400" s="9"/>
      <c r="G400" s="51"/>
      <c r="H400" s="51"/>
    </row>
    <row r="401" spans="2:8" x14ac:dyDescent="0.25">
      <c r="B401" s="14"/>
      <c r="C401" s="9"/>
      <c r="D401" s="9"/>
      <c r="E401" s="9"/>
      <c r="F401" s="9"/>
      <c r="G401" s="51"/>
      <c r="H401" s="51"/>
    </row>
    <row r="402" spans="2:8" x14ac:dyDescent="0.25">
      <c r="B402" s="14"/>
      <c r="C402" s="9"/>
      <c r="D402" s="9"/>
      <c r="E402" s="9"/>
      <c r="F402" s="9"/>
      <c r="G402" s="51"/>
      <c r="H402" s="51"/>
    </row>
    <row r="403" spans="2:8" x14ac:dyDescent="0.25">
      <c r="B403" s="14"/>
      <c r="C403" s="9"/>
      <c r="D403" s="9"/>
      <c r="E403" s="9"/>
      <c r="F403" s="9"/>
      <c r="G403" s="51"/>
      <c r="H403" s="51"/>
    </row>
    <row r="404" spans="2:8" x14ac:dyDescent="0.25">
      <c r="B404" s="14"/>
      <c r="C404" s="9"/>
      <c r="D404" s="9"/>
      <c r="E404" s="9"/>
      <c r="F404" s="9"/>
      <c r="G404" s="51"/>
      <c r="H404" s="51"/>
    </row>
    <row r="405" spans="2:8" x14ac:dyDescent="0.25">
      <c r="B405" s="14"/>
      <c r="C405" s="9"/>
      <c r="D405" s="9"/>
      <c r="E405" s="9"/>
      <c r="F405" s="9"/>
      <c r="G405" s="51"/>
      <c r="H405" s="51"/>
    </row>
    <row r="406" spans="2:8" x14ac:dyDescent="0.25">
      <c r="B406" s="14"/>
      <c r="C406" s="9"/>
      <c r="D406" s="9"/>
      <c r="E406" s="9"/>
      <c r="F406" s="9"/>
      <c r="G406" s="51"/>
      <c r="H406" s="51"/>
    </row>
    <row r="407" spans="2:8" x14ac:dyDescent="0.25">
      <c r="B407" s="14"/>
      <c r="C407" s="9"/>
      <c r="D407" s="9"/>
      <c r="E407" s="9"/>
      <c r="F407" s="9"/>
      <c r="G407" s="51"/>
      <c r="H407" s="51"/>
    </row>
    <row r="408" spans="2:8" x14ac:dyDescent="0.25">
      <c r="B408" s="14"/>
      <c r="C408" s="9"/>
      <c r="D408" s="9"/>
      <c r="E408" s="9"/>
      <c r="F408" s="9"/>
      <c r="G408" s="51"/>
      <c r="H408" s="51"/>
    </row>
    <row r="409" spans="2:8" x14ac:dyDescent="0.25">
      <c r="B409" s="14"/>
      <c r="C409" s="9"/>
      <c r="D409" s="9"/>
      <c r="E409" s="9"/>
      <c r="F409" s="9"/>
      <c r="G409" s="51"/>
      <c r="H409" s="51"/>
    </row>
    <row r="410" spans="2:8" x14ac:dyDescent="0.25">
      <c r="B410" s="14"/>
      <c r="C410" s="9"/>
      <c r="D410" s="9"/>
      <c r="E410" s="9"/>
      <c r="F410" s="9"/>
      <c r="G410" s="51"/>
      <c r="H410" s="51"/>
    </row>
    <row r="411" spans="2:8" x14ac:dyDescent="0.25">
      <c r="B411" s="14"/>
      <c r="C411" s="9"/>
      <c r="D411" s="9"/>
      <c r="E411" s="9"/>
      <c r="F411" s="9"/>
      <c r="G411" s="51"/>
      <c r="H411" s="51"/>
    </row>
    <row r="412" spans="2:8" x14ac:dyDescent="0.25">
      <c r="B412" s="14"/>
      <c r="C412" s="9"/>
      <c r="D412" s="9"/>
      <c r="E412" s="9"/>
      <c r="F412" s="9"/>
      <c r="G412" s="51"/>
      <c r="H412" s="51"/>
    </row>
    <row r="413" spans="2:8" x14ac:dyDescent="0.25">
      <c r="B413" s="14"/>
      <c r="C413" s="9"/>
      <c r="D413" s="9"/>
      <c r="E413" s="9"/>
      <c r="F413" s="9"/>
      <c r="G413" s="51"/>
      <c r="H413" s="51"/>
    </row>
    <row r="414" spans="2:8" x14ac:dyDescent="0.25">
      <c r="B414" s="14"/>
      <c r="C414" s="9"/>
      <c r="D414" s="9"/>
      <c r="E414" s="9"/>
      <c r="F414" s="9"/>
      <c r="G414" s="51"/>
      <c r="H414" s="51"/>
    </row>
    <row r="415" spans="2:8" x14ac:dyDescent="0.25">
      <c r="B415" s="14"/>
      <c r="C415" s="9"/>
      <c r="D415" s="9"/>
      <c r="E415" s="9"/>
      <c r="F415" s="9"/>
      <c r="G415" s="51"/>
      <c r="H415" s="51"/>
    </row>
    <row r="416" spans="2:8" x14ac:dyDescent="0.25">
      <c r="B416" s="14"/>
      <c r="C416" s="9"/>
      <c r="D416" s="9"/>
      <c r="E416" s="9"/>
      <c r="F416" s="9"/>
      <c r="G416" s="51"/>
      <c r="H416" s="51"/>
    </row>
    <row r="417" spans="2:8" x14ac:dyDescent="0.25">
      <c r="B417" s="14"/>
      <c r="C417" s="9"/>
      <c r="D417" s="9"/>
      <c r="E417" s="9"/>
      <c r="F417" s="9"/>
      <c r="G417" s="51"/>
      <c r="H417" s="51"/>
    </row>
    <row r="418" spans="2:8" x14ac:dyDescent="0.25">
      <c r="B418" s="14"/>
      <c r="C418" s="9"/>
      <c r="D418" s="9"/>
      <c r="E418" s="9"/>
      <c r="F418" s="9"/>
      <c r="G418" s="51"/>
      <c r="H418" s="51"/>
    </row>
    <row r="419" spans="2:8" x14ac:dyDescent="0.25">
      <c r="B419" s="14"/>
      <c r="C419" s="9"/>
      <c r="D419" s="9"/>
      <c r="E419" s="9"/>
      <c r="F419" s="9"/>
      <c r="G419" s="51"/>
      <c r="H419" s="51"/>
    </row>
    <row r="420" spans="2:8" x14ac:dyDescent="0.25">
      <c r="B420" s="14"/>
      <c r="C420" s="9"/>
      <c r="D420" s="9"/>
      <c r="E420" s="9"/>
      <c r="F420" s="9"/>
      <c r="G420" s="51"/>
      <c r="H420" s="51"/>
    </row>
    <row r="421" spans="2:8" x14ac:dyDescent="0.25">
      <c r="B421" s="14"/>
      <c r="C421" s="9"/>
      <c r="D421" s="9"/>
      <c r="E421" s="9"/>
      <c r="F421" s="9"/>
      <c r="G421" s="51"/>
      <c r="H421" s="51"/>
    </row>
    <row r="422" spans="2:8" x14ac:dyDescent="0.25">
      <c r="B422" s="14"/>
      <c r="C422" s="9"/>
      <c r="D422" s="9"/>
      <c r="E422" s="9"/>
      <c r="F422" s="9"/>
      <c r="G422" s="51"/>
      <c r="H422" s="51"/>
    </row>
    <row r="423" spans="2:8" x14ac:dyDescent="0.25">
      <c r="B423" s="14"/>
      <c r="C423" s="9"/>
      <c r="D423" s="9"/>
      <c r="E423" s="9"/>
      <c r="F423" s="9"/>
      <c r="G423" s="51"/>
      <c r="H423" s="51"/>
    </row>
    <row r="424" spans="2:8" x14ac:dyDescent="0.25">
      <c r="B424" s="14"/>
      <c r="C424" s="9"/>
      <c r="D424" s="9"/>
      <c r="E424" s="9"/>
      <c r="F424" s="9"/>
      <c r="G424" s="51"/>
      <c r="H424" s="51"/>
    </row>
    <row r="425" spans="2:8" x14ac:dyDescent="0.25">
      <c r="B425" s="14"/>
      <c r="C425" s="9"/>
      <c r="D425" s="9"/>
      <c r="E425" s="9"/>
      <c r="F425" s="9"/>
      <c r="G425" s="51"/>
      <c r="H425" s="51"/>
    </row>
    <row r="426" spans="2:8" x14ac:dyDescent="0.25">
      <c r="B426" s="14"/>
      <c r="C426" s="9"/>
      <c r="D426" s="9"/>
      <c r="E426" s="9"/>
      <c r="F426" s="9"/>
      <c r="G426" s="51"/>
      <c r="H426" s="51"/>
    </row>
    <row r="427" spans="2:8" x14ac:dyDescent="0.25">
      <c r="B427" s="14"/>
      <c r="C427" s="9"/>
      <c r="D427" s="9"/>
      <c r="E427" s="9"/>
      <c r="F427" s="9"/>
      <c r="G427" s="51"/>
      <c r="H427" s="51"/>
    </row>
    <row r="428" spans="2:8" x14ac:dyDescent="0.25">
      <c r="B428" s="14"/>
      <c r="C428" s="9"/>
      <c r="D428" s="9"/>
      <c r="E428" s="9"/>
      <c r="F428" s="9"/>
      <c r="G428" s="51"/>
      <c r="H428" s="51"/>
    </row>
    <row r="429" spans="2:8" x14ac:dyDescent="0.25">
      <c r="B429" s="14"/>
      <c r="C429" s="9"/>
      <c r="D429" s="9"/>
      <c r="E429" s="9"/>
      <c r="F429" s="9"/>
      <c r="G429" s="51"/>
      <c r="H429" s="51"/>
    </row>
    <row r="430" spans="2:8" x14ac:dyDescent="0.25">
      <c r="B430" s="14"/>
      <c r="C430" s="9"/>
      <c r="D430" s="9"/>
      <c r="E430" s="9"/>
      <c r="F430" s="9"/>
      <c r="G430" s="51"/>
      <c r="H430" s="51"/>
    </row>
    <row r="431" spans="2:8" x14ac:dyDescent="0.25">
      <c r="B431" s="14"/>
      <c r="C431" s="9"/>
      <c r="D431" s="9"/>
      <c r="E431" s="9"/>
      <c r="F431" s="9"/>
      <c r="G431" s="51"/>
      <c r="H431" s="51"/>
    </row>
    <row r="432" spans="2:8" x14ac:dyDescent="0.25">
      <c r="B432" s="14"/>
      <c r="C432" s="9"/>
      <c r="D432" s="9"/>
      <c r="E432" s="9"/>
      <c r="F432" s="9"/>
      <c r="G432" s="51"/>
      <c r="H432" s="51"/>
    </row>
    <row r="433" spans="2:8" x14ac:dyDescent="0.25">
      <c r="B433" s="14"/>
      <c r="C433" s="9"/>
      <c r="D433" s="9"/>
      <c r="E433" s="9"/>
      <c r="F433" s="9"/>
      <c r="G433" s="51"/>
      <c r="H433" s="51"/>
    </row>
    <row r="434" spans="2:8" x14ac:dyDescent="0.25">
      <c r="B434" s="14"/>
      <c r="C434" s="9"/>
      <c r="D434" s="9"/>
      <c r="E434" s="9"/>
      <c r="F434" s="9"/>
      <c r="G434" s="51"/>
      <c r="H434" s="51"/>
    </row>
    <row r="435" spans="2:8" x14ac:dyDescent="0.25">
      <c r="B435" s="14"/>
      <c r="C435" s="9"/>
      <c r="D435" s="9"/>
      <c r="E435" s="9"/>
      <c r="F435" s="9"/>
      <c r="G435" s="51"/>
      <c r="H435" s="51"/>
    </row>
    <row r="436" spans="2:8" x14ac:dyDescent="0.25">
      <c r="B436" s="14"/>
      <c r="C436" s="9"/>
      <c r="D436" s="9"/>
      <c r="E436" s="9"/>
      <c r="F436" s="9"/>
      <c r="G436" s="51"/>
      <c r="H436" s="51"/>
    </row>
    <row r="437" spans="2:8" x14ac:dyDescent="0.25">
      <c r="B437" s="14"/>
      <c r="C437" s="9"/>
      <c r="D437" s="9"/>
      <c r="E437" s="9"/>
      <c r="F437" s="9"/>
      <c r="G437" s="51"/>
      <c r="H437" s="51"/>
    </row>
    <row r="438" spans="2:8" x14ac:dyDescent="0.25">
      <c r="B438" s="14"/>
      <c r="C438" s="9"/>
      <c r="D438" s="9"/>
      <c r="E438" s="9"/>
      <c r="F438" s="9"/>
      <c r="G438" s="51"/>
      <c r="H438" s="51"/>
    </row>
    <row r="439" spans="2:8" x14ac:dyDescent="0.25">
      <c r="B439" s="14"/>
      <c r="C439" s="9"/>
      <c r="D439" s="9"/>
      <c r="E439" s="9"/>
      <c r="F439" s="9"/>
      <c r="G439" s="51"/>
      <c r="H439" s="51"/>
    </row>
    <row r="440" spans="2:8" x14ac:dyDescent="0.25">
      <c r="B440" s="14"/>
      <c r="C440" s="9"/>
      <c r="D440" s="9"/>
      <c r="E440" s="9"/>
      <c r="F440" s="9"/>
      <c r="G440" s="51"/>
      <c r="H440" s="51"/>
    </row>
    <row r="441" spans="2:8" x14ac:dyDescent="0.25">
      <c r="B441" s="14"/>
      <c r="C441" s="9"/>
      <c r="D441" s="9"/>
      <c r="E441" s="9"/>
      <c r="F441" s="9"/>
      <c r="G441" s="51"/>
      <c r="H441" s="51"/>
    </row>
    <row r="442" spans="2:8" x14ac:dyDescent="0.25">
      <c r="B442" s="14"/>
      <c r="C442" s="9"/>
      <c r="D442" s="9"/>
      <c r="E442" s="9"/>
      <c r="F442" s="9"/>
      <c r="G442" s="51"/>
      <c r="H442" s="51"/>
    </row>
    <row r="443" spans="2:8" x14ac:dyDescent="0.25">
      <c r="B443" s="14"/>
      <c r="C443" s="9"/>
      <c r="D443" s="9"/>
      <c r="E443" s="9"/>
      <c r="F443" s="9"/>
      <c r="G443" s="51"/>
      <c r="H443" s="51"/>
    </row>
    <row r="444" spans="2:8" x14ac:dyDescent="0.25">
      <c r="B444" s="14"/>
      <c r="C444" s="9"/>
      <c r="D444" s="9"/>
      <c r="E444" s="9"/>
      <c r="F444" s="9"/>
      <c r="G444" s="51"/>
      <c r="H444" s="51"/>
    </row>
    <row r="445" spans="2:8" x14ac:dyDescent="0.25">
      <c r="B445" s="14"/>
      <c r="C445" s="9"/>
      <c r="D445" s="9"/>
      <c r="E445" s="9"/>
      <c r="F445" s="9"/>
      <c r="G445" s="51"/>
      <c r="H445" s="51"/>
    </row>
    <row r="446" spans="2:8" x14ac:dyDescent="0.25">
      <c r="B446" s="14"/>
      <c r="C446" s="9"/>
      <c r="D446" s="9"/>
      <c r="E446" s="9"/>
      <c r="F446" s="9"/>
      <c r="G446" s="51"/>
      <c r="H446" s="51"/>
    </row>
    <row r="447" spans="2:8" x14ac:dyDescent="0.25">
      <c r="B447" s="14"/>
      <c r="C447" s="9"/>
      <c r="D447" s="9"/>
      <c r="E447" s="9"/>
      <c r="F447" s="9"/>
      <c r="G447" s="51"/>
      <c r="H447" s="51"/>
    </row>
    <row r="448" spans="2:8" x14ac:dyDescent="0.25">
      <c r="B448" s="14"/>
      <c r="C448" s="9"/>
      <c r="D448" s="9"/>
      <c r="E448" s="9"/>
      <c r="F448" s="9"/>
      <c r="G448" s="51"/>
      <c r="H448" s="51"/>
    </row>
    <row r="449" spans="2:8" x14ac:dyDescent="0.25">
      <c r="B449" s="14"/>
      <c r="C449" s="9"/>
      <c r="D449" s="9"/>
      <c r="E449" s="9"/>
      <c r="F449" s="9"/>
      <c r="G449" s="51"/>
      <c r="H449" s="51"/>
    </row>
    <row r="450" spans="2:8" x14ac:dyDescent="0.25">
      <c r="B450" s="14"/>
      <c r="C450" s="9"/>
      <c r="D450" s="9"/>
      <c r="E450" s="9"/>
      <c r="F450" s="9"/>
      <c r="G450" s="51"/>
      <c r="H450" s="51"/>
    </row>
    <row r="451" spans="2:8" x14ac:dyDescent="0.25">
      <c r="B451" s="14"/>
      <c r="C451" s="9"/>
      <c r="D451" s="9"/>
      <c r="E451" s="9"/>
      <c r="F451" s="9"/>
      <c r="G451" s="51"/>
      <c r="H451" s="51"/>
    </row>
    <row r="452" spans="2:8" x14ac:dyDescent="0.25">
      <c r="B452" s="14"/>
      <c r="C452" s="9"/>
      <c r="D452" s="9"/>
      <c r="E452" s="9"/>
      <c r="F452" s="9"/>
      <c r="G452" s="51"/>
      <c r="H452" s="51"/>
    </row>
    <row r="453" spans="2:8" x14ac:dyDescent="0.25">
      <c r="B453" s="14"/>
      <c r="C453" s="9"/>
      <c r="D453" s="9"/>
      <c r="E453" s="9"/>
      <c r="F453" s="9"/>
      <c r="G453" s="51"/>
      <c r="H453" s="51"/>
    </row>
    <row r="454" spans="2:8" x14ac:dyDescent="0.25">
      <c r="B454" s="14"/>
      <c r="C454" s="9"/>
      <c r="D454" s="9"/>
      <c r="E454" s="9"/>
      <c r="F454" s="9"/>
      <c r="G454" s="51"/>
      <c r="H454" s="51"/>
    </row>
    <row r="455" spans="2:8" x14ac:dyDescent="0.25">
      <c r="B455" s="14"/>
      <c r="C455" s="9"/>
      <c r="D455" s="9"/>
      <c r="E455" s="9"/>
      <c r="F455" s="9"/>
      <c r="G455" s="51"/>
      <c r="H455" s="51"/>
    </row>
    <row r="456" spans="2:8" x14ac:dyDescent="0.25">
      <c r="B456" s="14"/>
      <c r="C456" s="9"/>
      <c r="D456" s="9"/>
      <c r="E456" s="9"/>
      <c r="F456" s="9"/>
      <c r="G456" s="51"/>
      <c r="H456" s="51"/>
    </row>
    <row r="457" spans="2:8" x14ac:dyDescent="0.25">
      <c r="B457" s="14"/>
      <c r="C457" s="9"/>
      <c r="D457" s="9"/>
      <c r="E457" s="9"/>
      <c r="F457" s="9"/>
      <c r="G457" s="51"/>
      <c r="H457" s="51"/>
    </row>
    <row r="458" spans="2:8" x14ac:dyDescent="0.25">
      <c r="B458" s="14"/>
      <c r="C458" s="9"/>
      <c r="D458" s="9"/>
      <c r="E458" s="9"/>
      <c r="F458" s="9"/>
      <c r="G458" s="51"/>
      <c r="H458" s="51"/>
    </row>
    <row r="459" spans="2:8" x14ac:dyDescent="0.25">
      <c r="B459" s="14"/>
      <c r="C459" s="9"/>
      <c r="D459" s="9"/>
      <c r="E459" s="9"/>
      <c r="F459" s="9"/>
      <c r="G459" s="51"/>
      <c r="H459" s="51"/>
    </row>
    <row r="460" spans="2:8" x14ac:dyDescent="0.25">
      <c r="B460" s="14"/>
      <c r="C460" s="9"/>
      <c r="D460" s="9"/>
      <c r="E460" s="9"/>
      <c r="F460" s="9"/>
      <c r="G460" s="51"/>
      <c r="H460" s="51"/>
    </row>
    <row r="461" spans="2:8" x14ac:dyDescent="0.25">
      <c r="B461" s="14"/>
      <c r="C461" s="9"/>
      <c r="D461" s="9"/>
      <c r="E461" s="9"/>
      <c r="F461" s="9"/>
      <c r="G461" s="51"/>
      <c r="H461" s="51"/>
    </row>
    <row r="462" spans="2:8" x14ac:dyDescent="0.25">
      <c r="B462" s="14"/>
      <c r="C462" s="9"/>
      <c r="D462" s="9"/>
      <c r="E462" s="9"/>
      <c r="F462" s="9"/>
      <c r="G462" s="51"/>
      <c r="H462" s="51"/>
    </row>
    <row r="463" spans="2:8" x14ac:dyDescent="0.25">
      <c r="B463" s="14"/>
      <c r="C463" s="9"/>
      <c r="D463" s="9"/>
      <c r="E463" s="9"/>
      <c r="F463" s="9"/>
      <c r="G463" s="51"/>
      <c r="H463" s="51"/>
    </row>
    <row r="464" spans="2:8" x14ac:dyDescent="0.25">
      <c r="B464" s="14"/>
      <c r="C464" s="9"/>
      <c r="D464" s="9"/>
      <c r="E464" s="9"/>
      <c r="F464" s="9"/>
      <c r="G464" s="51"/>
      <c r="H464" s="51"/>
    </row>
    <row r="465" spans="2:8" x14ac:dyDescent="0.25">
      <c r="B465" s="14"/>
      <c r="C465" s="9"/>
      <c r="D465" s="9"/>
      <c r="E465" s="9"/>
      <c r="F465" s="9"/>
      <c r="G465" s="51"/>
      <c r="H465" s="51"/>
    </row>
    <row r="466" spans="2:8" x14ac:dyDescent="0.25">
      <c r="B466" s="14"/>
      <c r="C466" s="9"/>
      <c r="D466" s="9"/>
      <c r="E466" s="9"/>
      <c r="F466" s="9"/>
      <c r="G466" s="51"/>
      <c r="H466" s="51"/>
    </row>
    <row r="467" spans="2:8" x14ac:dyDescent="0.25">
      <c r="B467" s="14"/>
      <c r="C467" s="9"/>
      <c r="D467" s="9"/>
      <c r="E467" s="9"/>
      <c r="F467" s="9"/>
      <c r="G467" s="51"/>
      <c r="H467" s="51"/>
    </row>
    <row r="468" spans="2:8" x14ac:dyDescent="0.25">
      <c r="B468" s="14"/>
      <c r="C468" s="9"/>
      <c r="D468" s="9"/>
      <c r="E468" s="9"/>
      <c r="F468" s="9"/>
      <c r="G468" s="51"/>
      <c r="H468" s="51"/>
    </row>
    <row r="469" spans="2:8" x14ac:dyDescent="0.25">
      <c r="B469" s="14"/>
      <c r="C469" s="9"/>
      <c r="D469" s="9"/>
      <c r="E469" s="9"/>
      <c r="F469" s="9"/>
      <c r="G469" s="51"/>
      <c r="H469" s="51"/>
    </row>
    <row r="470" spans="2:8" x14ac:dyDescent="0.25">
      <c r="B470" s="14"/>
      <c r="C470" s="9"/>
      <c r="D470" s="9"/>
      <c r="E470" s="9"/>
      <c r="F470" s="9"/>
      <c r="G470" s="51"/>
      <c r="H470" s="51"/>
    </row>
    <row r="471" spans="2:8" x14ac:dyDescent="0.25">
      <c r="B471" s="14"/>
      <c r="C471" s="9"/>
      <c r="D471" s="9"/>
      <c r="E471" s="9"/>
      <c r="F471" s="9"/>
      <c r="G471" s="51"/>
      <c r="H471" s="51"/>
    </row>
    <row r="472" spans="2:8" x14ac:dyDescent="0.25">
      <c r="B472" s="14"/>
      <c r="C472" s="9"/>
      <c r="D472" s="9"/>
      <c r="E472" s="9"/>
      <c r="F472" s="9"/>
      <c r="G472" s="51"/>
      <c r="H472" s="51"/>
    </row>
    <row r="473" spans="2:8" x14ac:dyDescent="0.25">
      <c r="B473" s="14"/>
      <c r="C473" s="9"/>
      <c r="D473" s="9"/>
      <c r="E473" s="9"/>
      <c r="F473" s="9"/>
      <c r="G473" s="51"/>
      <c r="H473" s="51"/>
    </row>
    <row r="474" spans="2:8" x14ac:dyDescent="0.25">
      <c r="B474" s="14"/>
      <c r="C474" s="9"/>
      <c r="D474" s="9"/>
      <c r="E474" s="9"/>
      <c r="F474" s="9"/>
      <c r="G474" s="51"/>
      <c r="H474" s="51"/>
    </row>
    <row r="475" spans="2:8" x14ac:dyDescent="0.25">
      <c r="B475" s="14"/>
      <c r="C475" s="9"/>
      <c r="D475" s="9"/>
      <c r="E475" s="9"/>
      <c r="F475" s="9"/>
      <c r="G475" s="51"/>
      <c r="H475" s="51"/>
    </row>
    <row r="476" spans="2:8" x14ac:dyDescent="0.25">
      <c r="B476" s="14"/>
      <c r="C476" s="9"/>
      <c r="D476" s="9"/>
      <c r="E476" s="9"/>
      <c r="F476" s="9"/>
      <c r="G476" s="51"/>
      <c r="H476" s="51"/>
    </row>
    <row r="477" spans="2:8" x14ac:dyDescent="0.25">
      <c r="B477" s="14"/>
      <c r="C477" s="9"/>
      <c r="D477" s="9"/>
      <c r="E477" s="9"/>
      <c r="F477" s="9"/>
      <c r="G477" s="51"/>
      <c r="H477" s="51"/>
    </row>
    <row r="478" spans="2:8" x14ac:dyDescent="0.25">
      <c r="B478" s="14"/>
      <c r="C478" s="9"/>
      <c r="D478" s="9"/>
      <c r="E478" s="9"/>
      <c r="F478" s="9"/>
      <c r="G478" s="51"/>
      <c r="H478" s="51"/>
    </row>
    <row r="479" spans="2:8" x14ac:dyDescent="0.25">
      <c r="B479" s="14"/>
      <c r="C479" s="9"/>
      <c r="D479" s="9"/>
      <c r="E479" s="9"/>
      <c r="F479" s="9"/>
      <c r="G479" s="51"/>
      <c r="H479" s="51"/>
    </row>
    <row r="480" spans="2:8" x14ac:dyDescent="0.25">
      <c r="B480" s="14"/>
      <c r="C480" s="9"/>
      <c r="D480" s="9"/>
      <c r="E480" s="9"/>
      <c r="F480" s="9"/>
      <c r="G480" s="51"/>
      <c r="H480" s="51"/>
    </row>
    <row r="481" spans="2:8" x14ac:dyDescent="0.25">
      <c r="B481" s="14"/>
      <c r="C481" s="9"/>
      <c r="D481" s="9"/>
      <c r="E481" s="9"/>
      <c r="F481" s="9"/>
      <c r="G481" s="51"/>
      <c r="H481" s="51"/>
    </row>
    <row r="482" spans="2:8" x14ac:dyDescent="0.25">
      <c r="B482" s="14"/>
      <c r="C482" s="9"/>
      <c r="D482" s="9"/>
      <c r="E482" s="9"/>
      <c r="F482" s="9"/>
      <c r="G482" s="51"/>
      <c r="H482" s="51"/>
    </row>
    <row r="483" spans="2:8" x14ac:dyDescent="0.25">
      <c r="B483" s="14"/>
      <c r="C483" s="9"/>
      <c r="D483" s="9"/>
      <c r="E483" s="9"/>
      <c r="F483" s="9"/>
      <c r="G483" s="51"/>
      <c r="H483" s="51"/>
    </row>
    <row r="484" spans="2:8" x14ac:dyDescent="0.25">
      <c r="B484" s="14"/>
      <c r="C484" s="9"/>
      <c r="D484" s="9"/>
      <c r="E484" s="9"/>
      <c r="F484" s="9"/>
      <c r="G484" s="51"/>
      <c r="H484" s="51"/>
    </row>
    <row r="485" spans="2:8" x14ac:dyDescent="0.25">
      <c r="B485" s="14"/>
      <c r="C485" s="9"/>
      <c r="D485" s="9"/>
      <c r="E485" s="9"/>
      <c r="F485" s="9"/>
      <c r="G485" s="51"/>
      <c r="H485" s="51"/>
    </row>
    <row r="486" spans="2:8" x14ac:dyDescent="0.25">
      <c r="B486" s="14"/>
      <c r="C486" s="9"/>
      <c r="D486" s="9"/>
      <c r="E486" s="9"/>
      <c r="F486" s="9"/>
      <c r="G486" s="51"/>
      <c r="H486" s="51"/>
    </row>
    <row r="487" spans="2:8" x14ac:dyDescent="0.25">
      <c r="B487" s="14"/>
      <c r="C487" s="9"/>
      <c r="D487" s="9"/>
      <c r="E487" s="9"/>
      <c r="F487" s="9"/>
      <c r="G487" s="51"/>
      <c r="H487" s="51"/>
    </row>
    <row r="488" spans="2:8" x14ac:dyDescent="0.25">
      <c r="B488" s="14"/>
      <c r="C488" s="9"/>
      <c r="D488" s="9"/>
      <c r="E488" s="9"/>
      <c r="F488" s="9"/>
      <c r="G488" s="51"/>
      <c r="H488" s="51"/>
    </row>
    <row r="489" spans="2:8" x14ac:dyDescent="0.25">
      <c r="B489" s="14"/>
      <c r="C489" s="9"/>
      <c r="D489" s="9"/>
      <c r="E489" s="9"/>
      <c r="F489" s="9"/>
      <c r="G489" s="51"/>
      <c r="H489" s="51"/>
    </row>
    <row r="490" spans="2:8" x14ac:dyDescent="0.25">
      <c r="B490" s="14"/>
      <c r="C490" s="9"/>
      <c r="D490" s="9"/>
      <c r="E490" s="9"/>
      <c r="F490" s="9"/>
      <c r="G490" s="51"/>
      <c r="H490" s="51"/>
    </row>
    <row r="491" spans="2:8" x14ac:dyDescent="0.25">
      <c r="B491" s="14"/>
      <c r="C491" s="9"/>
      <c r="D491" s="9"/>
      <c r="E491" s="9"/>
      <c r="F491" s="9"/>
      <c r="G491" s="51"/>
      <c r="H491" s="51"/>
    </row>
    <row r="492" spans="2:8" x14ac:dyDescent="0.25">
      <c r="B492" s="14"/>
      <c r="C492" s="9"/>
      <c r="D492" s="9"/>
      <c r="E492" s="9"/>
      <c r="F492" s="9"/>
      <c r="G492" s="51"/>
      <c r="H492" s="51"/>
    </row>
    <row r="493" spans="2:8" x14ac:dyDescent="0.25">
      <c r="B493" s="14"/>
      <c r="C493" s="9"/>
      <c r="D493" s="9"/>
      <c r="E493" s="9"/>
      <c r="F493" s="9"/>
      <c r="G493" s="51"/>
      <c r="H493" s="51"/>
    </row>
    <row r="494" spans="2:8" x14ac:dyDescent="0.25">
      <c r="B494" s="14"/>
      <c r="C494" s="9"/>
      <c r="D494" s="9"/>
      <c r="E494" s="9"/>
      <c r="F494" s="9"/>
      <c r="G494" s="51"/>
      <c r="H494" s="51"/>
    </row>
    <row r="495" spans="2:8" x14ac:dyDescent="0.25">
      <c r="B495" s="14"/>
      <c r="C495" s="9"/>
      <c r="D495" s="9"/>
      <c r="E495" s="9"/>
      <c r="F495" s="9"/>
      <c r="G495" s="51"/>
      <c r="H495" s="51"/>
    </row>
    <row r="496" spans="2:8" x14ac:dyDescent="0.25">
      <c r="B496" s="14"/>
      <c r="C496" s="9"/>
      <c r="D496" s="9"/>
      <c r="E496" s="9"/>
      <c r="F496" s="9"/>
      <c r="G496" s="51"/>
      <c r="H496" s="51"/>
    </row>
    <row r="497" spans="2:8" x14ac:dyDescent="0.25">
      <c r="B497" s="14"/>
      <c r="C497" s="9"/>
      <c r="D497" s="9"/>
      <c r="E497" s="9"/>
      <c r="F497" s="9"/>
      <c r="G497" s="51"/>
      <c r="H497" s="51"/>
    </row>
    <row r="498" spans="2:8" x14ac:dyDescent="0.25">
      <c r="B498" s="14"/>
      <c r="C498" s="9"/>
      <c r="D498" s="9"/>
      <c r="E498" s="9"/>
      <c r="F498" s="9"/>
      <c r="G498" s="51"/>
      <c r="H498" s="51"/>
    </row>
    <row r="499" spans="2:8" x14ac:dyDescent="0.25">
      <c r="B499" s="14"/>
      <c r="C499" s="9"/>
      <c r="D499" s="9"/>
      <c r="E499" s="9"/>
      <c r="F499" s="9"/>
      <c r="G499" s="51"/>
      <c r="H499" s="51"/>
    </row>
    <row r="500" spans="2:8" x14ac:dyDescent="0.25">
      <c r="B500" s="14"/>
      <c r="C500" s="9"/>
      <c r="D500" s="9"/>
      <c r="E500" s="9"/>
      <c r="F500" s="9"/>
      <c r="G500" s="51"/>
      <c r="H500" s="51"/>
    </row>
    <row r="501" spans="2:8" x14ac:dyDescent="0.25">
      <c r="B501" s="14"/>
      <c r="C501" s="9"/>
      <c r="D501" s="9"/>
      <c r="E501" s="9"/>
      <c r="F501" s="9"/>
      <c r="G501" s="51"/>
      <c r="H501" s="51"/>
    </row>
    <row r="502" spans="2:8" x14ac:dyDescent="0.25">
      <c r="B502" s="14"/>
      <c r="C502" s="9"/>
      <c r="D502" s="9"/>
      <c r="E502" s="9"/>
      <c r="F502" s="9"/>
      <c r="G502" s="51"/>
      <c r="H502" s="51"/>
    </row>
    <row r="503" spans="2:8" x14ac:dyDescent="0.25">
      <c r="B503" s="14"/>
      <c r="C503" s="9"/>
      <c r="D503" s="9"/>
      <c r="E503" s="9"/>
      <c r="F503" s="9"/>
      <c r="G503" s="51"/>
      <c r="H503" s="51"/>
    </row>
    <row r="504" spans="2:8" x14ac:dyDescent="0.25">
      <c r="B504" s="14"/>
      <c r="C504" s="9"/>
      <c r="D504" s="9"/>
      <c r="E504" s="9"/>
      <c r="F504" s="9"/>
      <c r="G504" s="51"/>
      <c r="H504" s="51"/>
    </row>
    <row r="505" spans="2:8" x14ac:dyDescent="0.25">
      <c r="B505" s="14"/>
      <c r="C505" s="9"/>
      <c r="D505" s="9"/>
      <c r="E505" s="9"/>
      <c r="F505" s="9"/>
      <c r="G505" s="51"/>
      <c r="H505" s="51"/>
    </row>
    <row r="506" spans="2:8" x14ac:dyDescent="0.25">
      <c r="B506" s="14"/>
      <c r="C506" s="9"/>
      <c r="D506" s="9"/>
      <c r="E506" s="9"/>
      <c r="F506" s="9"/>
      <c r="G506" s="51"/>
      <c r="H506" s="51"/>
    </row>
    <row r="507" spans="2:8" x14ac:dyDescent="0.25">
      <c r="B507" s="14"/>
      <c r="C507" s="9"/>
      <c r="D507" s="9"/>
      <c r="E507" s="9"/>
      <c r="F507" s="9"/>
      <c r="G507" s="51"/>
      <c r="H507" s="51"/>
    </row>
    <row r="508" spans="2:8" x14ac:dyDescent="0.25">
      <c r="B508" s="14"/>
      <c r="C508" s="9"/>
      <c r="D508" s="9"/>
      <c r="E508" s="9"/>
      <c r="F508" s="9"/>
      <c r="G508" s="51"/>
      <c r="H508" s="51"/>
    </row>
    <row r="509" spans="2:8" x14ac:dyDescent="0.25">
      <c r="B509" s="14"/>
      <c r="C509" s="9"/>
      <c r="D509" s="9"/>
      <c r="E509" s="9"/>
      <c r="F509" s="9"/>
      <c r="G509" s="51"/>
      <c r="H509" s="51"/>
    </row>
    <row r="510" spans="2:8" x14ac:dyDescent="0.25">
      <c r="B510" s="14"/>
      <c r="C510" s="9"/>
      <c r="D510" s="9"/>
      <c r="E510" s="9"/>
      <c r="F510" s="9"/>
      <c r="G510" s="51"/>
      <c r="H510" s="51"/>
    </row>
    <row r="511" spans="2:8" x14ac:dyDescent="0.25">
      <c r="B511" s="14"/>
      <c r="C511" s="9"/>
      <c r="D511" s="9"/>
      <c r="E511" s="9"/>
      <c r="F511" s="9"/>
      <c r="G511" s="51"/>
      <c r="H511" s="51"/>
    </row>
    <row r="512" spans="2:8" x14ac:dyDescent="0.25">
      <c r="B512" s="14"/>
      <c r="C512" s="9"/>
      <c r="D512" s="9"/>
      <c r="E512" s="9"/>
      <c r="F512" s="9"/>
      <c r="G512" s="51"/>
      <c r="H512" s="51"/>
    </row>
    <row r="513" spans="2:8" x14ac:dyDescent="0.25">
      <c r="B513" s="14"/>
      <c r="C513" s="9"/>
      <c r="D513" s="9"/>
      <c r="E513" s="9"/>
      <c r="F513" s="9"/>
      <c r="G513" s="51"/>
      <c r="H513" s="51"/>
    </row>
    <row r="514" spans="2:8" x14ac:dyDescent="0.25">
      <c r="B514" s="14"/>
      <c r="C514" s="9"/>
      <c r="D514" s="9"/>
      <c r="E514" s="9"/>
      <c r="F514" s="9"/>
      <c r="G514" s="51"/>
      <c r="H514" s="51"/>
    </row>
    <row r="515" spans="2:8" x14ac:dyDescent="0.25">
      <c r="B515" s="14"/>
      <c r="C515" s="9"/>
      <c r="D515" s="9"/>
      <c r="E515" s="9"/>
      <c r="F515" s="9"/>
      <c r="G515" s="51"/>
      <c r="H515" s="51"/>
    </row>
    <row r="516" spans="2:8" x14ac:dyDescent="0.25">
      <c r="B516" s="14"/>
      <c r="C516" s="9"/>
      <c r="D516" s="9"/>
      <c r="E516" s="9"/>
      <c r="F516" s="9"/>
      <c r="G516" s="51"/>
      <c r="H516" s="51"/>
    </row>
    <row r="517" spans="2:8" x14ac:dyDescent="0.25">
      <c r="B517" s="14"/>
      <c r="C517" s="9"/>
      <c r="D517" s="9"/>
      <c r="E517" s="9"/>
      <c r="F517" s="9"/>
      <c r="G517" s="51"/>
      <c r="H517" s="51"/>
    </row>
    <row r="518" spans="2:8" x14ac:dyDescent="0.25">
      <c r="B518" s="14"/>
      <c r="C518" s="9"/>
      <c r="D518" s="9"/>
      <c r="E518" s="9"/>
      <c r="F518" s="9"/>
      <c r="G518" s="51"/>
      <c r="H518" s="51"/>
    </row>
    <row r="519" spans="2:8" x14ac:dyDescent="0.25">
      <c r="B519" s="14"/>
      <c r="C519" s="9"/>
      <c r="D519" s="9"/>
      <c r="E519" s="9"/>
      <c r="F519" s="9"/>
      <c r="G519" s="51"/>
      <c r="H519" s="51"/>
    </row>
    <row r="520" spans="2:8" x14ac:dyDescent="0.25">
      <c r="B520" s="14"/>
      <c r="C520" s="9"/>
      <c r="D520" s="9"/>
      <c r="E520" s="9"/>
      <c r="F520" s="9"/>
      <c r="G520" s="51"/>
      <c r="H520" s="51"/>
    </row>
    <row r="521" spans="2:8" x14ac:dyDescent="0.25">
      <c r="B521" s="14"/>
      <c r="C521" s="9"/>
      <c r="D521" s="9"/>
      <c r="E521" s="9"/>
      <c r="F521" s="9"/>
      <c r="G521" s="51"/>
      <c r="H521" s="51"/>
    </row>
    <row r="522" spans="2:8" x14ac:dyDescent="0.25">
      <c r="B522" s="14"/>
      <c r="C522" s="9"/>
      <c r="D522" s="9"/>
      <c r="E522" s="9"/>
      <c r="F522" s="9"/>
      <c r="G522" s="51"/>
      <c r="H522" s="51"/>
    </row>
    <row r="523" spans="2:8" x14ac:dyDescent="0.25">
      <c r="B523" s="14"/>
      <c r="C523" s="9"/>
      <c r="D523" s="9"/>
      <c r="E523" s="9"/>
      <c r="F523" s="9"/>
      <c r="G523" s="51"/>
      <c r="H523" s="51"/>
    </row>
    <row r="524" spans="2:8" x14ac:dyDescent="0.25">
      <c r="B524" s="14"/>
      <c r="C524" s="9"/>
      <c r="D524" s="9"/>
      <c r="E524" s="9"/>
      <c r="F524" s="9"/>
      <c r="G524" s="51"/>
      <c r="H524" s="51"/>
    </row>
    <row r="525" spans="2:8" x14ac:dyDescent="0.25">
      <c r="B525" s="14"/>
      <c r="C525" s="9"/>
      <c r="D525" s="9"/>
      <c r="E525" s="9"/>
      <c r="F525" s="9"/>
      <c r="G525" s="51"/>
      <c r="H525" s="51"/>
    </row>
    <row r="526" spans="2:8" x14ac:dyDescent="0.25">
      <c r="B526" s="14"/>
      <c r="C526" s="9"/>
      <c r="D526" s="9"/>
      <c r="E526" s="9"/>
      <c r="F526" s="9"/>
      <c r="G526" s="51"/>
      <c r="H526" s="51"/>
    </row>
    <row r="527" spans="2:8" x14ac:dyDescent="0.25">
      <c r="B527" s="14"/>
      <c r="C527" s="9"/>
      <c r="D527" s="9"/>
      <c r="E527" s="9"/>
      <c r="F527" s="9"/>
      <c r="G527" s="51"/>
      <c r="H527" s="51"/>
    </row>
    <row r="528" spans="2:8" x14ac:dyDescent="0.25">
      <c r="B528" s="14"/>
      <c r="C528" s="9"/>
      <c r="D528" s="9"/>
      <c r="E528" s="9"/>
      <c r="F528" s="9"/>
      <c r="G528" s="51"/>
      <c r="H528" s="51"/>
    </row>
    <row r="529" spans="2:8" x14ac:dyDescent="0.25">
      <c r="B529" s="14"/>
      <c r="C529" s="9"/>
      <c r="D529" s="9"/>
      <c r="E529" s="9"/>
      <c r="F529" s="9"/>
      <c r="G529" s="51"/>
      <c r="H529" s="51"/>
    </row>
    <row r="530" spans="2:8" x14ac:dyDescent="0.25">
      <c r="B530" s="14"/>
      <c r="C530" s="9"/>
      <c r="D530" s="9"/>
      <c r="E530" s="9"/>
      <c r="F530" s="9"/>
      <c r="G530" s="51"/>
      <c r="H530" s="51"/>
    </row>
    <row r="531" spans="2:8" x14ac:dyDescent="0.25">
      <c r="B531" s="14"/>
      <c r="C531" s="9"/>
      <c r="D531" s="9"/>
      <c r="E531" s="9"/>
      <c r="F531" s="9"/>
      <c r="G531" s="51"/>
      <c r="H531" s="51"/>
    </row>
    <row r="532" spans="2:8" x14ac:dyDescent="0.25">
      <c r="B532" s="14"/>
      <c r="C532" s="9"/>
      <c r="D532" s="9"/>
      <c r="E532" s="9"/>
      <c r="F532" s="9"/>
      <c r="G532" s="51"/>
      <c r="H532" s="51"/>
    </row>
    <row r="533" spans="2:8" x14ac:dyDescent="0.25">
      <c r="B533" s="14"/>
      <c r="C533" s="9"/>
      <c r="D533" s="9"/>
      <c r="E533" s="9"/>
      <c r="F533" s="9"/>
      <c r="G533" s="51"/>
      <c r="H533" s="51"/>
    </row>
    <row r="534" spans="2:8" x14ac:dyDescent="0.25">
      <c r="B534" s="14"/>
      <c r="C534" s="9"/>
      <c r="D534" s="9"/>
      <c r="E534" s="9"/>
      <c r="F534" s="9"/>
      <c r="G534" s="51"/>
      <c r="H534" s="51"/>
    </row>
    <row r="535" spans="2:8" x14ac:dyDescent="0.25">
      <c r="B535" s="14"/>
      <c r="C535" s="9"/>
      <c r="D535" s="9"/>
      <c r="E535" s="9"/>
      <c r="F535" s="9"/>
      <c r="G535" s="51"/>
      <c r="H535" s="51"/>
    </row>
    <row r="536" spans="2:8" x14ac:dyDescent="0.25">
      <c r="B536" s="14"/>
      <c r="C536" s="9"/>
      <c r="D536" s="9"/>
      <c r="E536" s="9"/>
      <c r="F536" s="9"/>
      <c r="G536" s="51"/>
      <c r="H536" s="51"/>
    </row>
    <row r="537" spans="2:8" x14ac:dyDescent="0.25">
      <c r="B537" s="14"/>
      <c r="C537" s="9"/>
      <c r="D537" s="9"/>
      <c r="E537" s="9"/>
      <c r="F537" s="9"/>
      <c r="G537" s="51"/>
      <c r="H537" s="51"/>
    </row>
    <row r="538" spans="2:8" x14ac:dyDescent="0.25">
      <c r="B538" s="14"/>
      <c r="C538" s="9"/>
      <c r="D538" s="9"/>
      <c r="E538" s="9"/>
      <c r="F538" s="9"/>
      <c r="G538" s="51"/>
      <c r="H538" s="51"/>
    </row>
    <row r="539" spans="2:8" x14ac:dyDescent="0.25">
      <c r="B539" s="14"/>
      <c r="C539" s="9"/>
      <c r="D539" s="9"/>
      <c r="E539" s="9"/>
      <c r="F539" s="9"/>
      <c r="G539" s="51"/>
      <c r="H539" s="51"/>
    </row>
    <row r="540" spans="2:8" x14ac:dyDescent="0.25">
      <c r="B540" s="14"/>
      <c r="C540" s="9"/>
      <c r="D540" s="9"/>
      <c r="E540" s="9"/>
      <c r="F540" s="9"/>
      <c r="G540" s="51"/>
      <c r="H540" s="51"/>
    </row>
    <row r="541" spans="2:8" x14ac:dyDescent="0.25">
      <c r="B541" s="14"/>
      <c r="C541" s="9"/>
      <c r="D541" s="9"/>
      <c r="E541" s="9"/>
      <c r="F541" s="9"/>
      <c r="G541" s="51"/>
      <c r="H541" s="51"/>
    </row>
    <row r="542" spans="2:8" x14ac:dyDescent="0.25">
      <c r="B542" s="14"/>
      <c r="C542" s="9"/>
      <c r="D542" s="9"/>
      <c r="E542" s="9"/>
      <c r="F542" s="9"/>
      <c r="G542" s="51"/>
      <c r="H542" s="51"/>
    </row>
    <row r="543" spans="2:8" x14ac:dyDescent="0.25">
      <c r="B543" s="14"/>
      <c r="C543" s="9"/>
      <c r="D543" s="9"/>
      <c r="E543" s="9"/>
      <c r="F543" s="9"/>
      <c r="G543" s="51"/>
      <c r="H543" s="51"/>
    </row>
    <row r="544" spans="2:8" x14ac:dyDescent="0.25">
      <c r="B544" s="14"/>
      <c r="C544" s="9"/>
      <c r="D544" s="9"/>
      <c r="E544" s="9"/>
      <c r="F544" s="9"/>
      <c r="G544" s="51"/>
      <c r="H544" s="51"/>
    </row>
    <row r="545" spans="2:8" x14ac:dyDescent="0.25">
      <c r="B545" s="14"/>
      <c r="C545" s="9"/>
      <c r="D545" s="9"/>
      <c r="E545" s="9"/>
      <c r="F545" s="9"/>
      <c r="G545" s="51"/>
      <c r="H545" s="51"/>
    </row>
    <row r="546" spans="2:8" x14ac:dyDescent="0.25">
      <c r="B546" s="14"/>
      <c r="C546" s="9"/>
      <c r="D546" s="9"/>
      <c r="E546" s="9"/>
      <c r="F546" s="9"/>
      <c r="G546" s="51"/>
      <c r="H546" s="51"/>
    </row>
    <row r="547" spans="2:8" x14ac:dyDescent="0.25">
      <c r="B547" s="14"/>
      <c r="C547" s="9"/>
      <c r="D547" s="9"/>
      <c r="E547" s="9"/>
      <c r="F547" s="9"/>
      <c r="G547" s="51"/>
      <c r="H547" s="51"/>
    </row>
    <row r="548" spans="2:8" x14ac:dyDescent="0.25">
      <c r="B548" s="14"/>
      <c r="C548" s="9"/>
      <c r="D548" s="9"/>
      <c r="E548" s="9"/>
      <c r="F548" s="9"/>
      <c r="G548" s="51"/>
      <c r="H548" s="51"/>
    </row>
    <row r="549" spans="2:8" x14ac:dyDescent="0.25">
      <c r="B549" s="14"/>
      <c r="C549" s="9"/>
      <c r="D549" s="9"/>
      <c r="E549" s="9"/>
      <c r="F549" s="9"/>
      <c r="G549" s="51"/>
      <c r="H549" s="51"/>
    </row>
    <row r="550" spans="2:8" x14ac:dyDescent="0.25">
      <c r="B550" s="14"/>
      <c r="C550" s="9"/>
      <c r="D550" s="9"/>
      <c r="E550" s="9"/>
      <c r="F550" s="9"/>
      <c r="G550" s="51"/>
      <c r="H550" s="51"/>
    </row>
    <row r="551" spans="2:8" x14ac:dyDescent="0.25">
      <c r="B551" s="14"/>
      <c r="C551" s="9"/>
      <c r="D551" s="9"/>
      <c r="E551" s="9"/>
      <c r="F551" s="9"/>
      <c r="G551" s="51"/>
      <c r="H551" s="51"/>
    </row>
    <row r="552" spans="2:8" x14ac:dyDescent="0.25">
      <c r="B552" s="14"/>
      <c r="C552" s="9"/>
      <c r="D552" s="9"/>
      <c r="E552" s="9"/>
      <c r="F552" s="9"/>
      <c r="G552" s="51"/>
      <c r="H552" s="51"/>
    </row>
    <row r="553" spans="2:8" x14ac:dyDescent="0.25">
      <c r="B553" s="14"/>
      <c r="C553" s="9"/>
      <c r="D553" s="9"/>
      <c r="E553" s="9"/>
      <c r="F553" s="9"/>
      <c r="G553" s="51"/>
      <c r="H553" s="51"/>
    </row>
    <row r="554" spans="2:8" x14ac:dyDescent="0.25">
      <c r="B554" s="14"/>
      <c r="C554" s="9"/>
      <c r="D554" s="9"/>
      <c r="E554" s="9"/>
      <c r="F554" s="9"/>
      <c r="G554" s="51"/>
      <c r="H554" s="51"/>
    </row>
    <row r="555" spans="2:8" x14ac:dyDescent="0.25">
      <c r="B555" s="14"/>
      <c r="C555" s="9"/>
      <c r="D555" s="9"/>
      <c r="E555" s="9"/>
      <c r="F555" s="9"/>
      <c r="G555" s="51"/>
      <c r="H555" s="51"/>
    </row>
    <row r="556" spans="2:8" x14ac:dyDescent="0.25">
      <c r="B556" s="14"/>
      <c r="C556" s="9"/>
      <c r="D556" s="9"/>
      <c r="E556" s="9"/>
      <c r="F556" s="9"/>
      <c r="G556" s="51"/>
      <c r="H556" s="51"/>
    </row>
    <row r="557" spans="2:8" x14ac:dyDescent="0.25">
      <c r="B557" s="14"/>
      <c r="C557" s="9"/>
      <c r="D557" s="9"/>
      <c r="E557" s="9"/>
      <c r="F557" s="9"/>
      <c r="G557" s="51"/>
      <c r="H557" s="51"/>
    </row>
    <row r="558" spans="2:8" x14ac:dyDescent="0.25">
      <c r="B558" s="14"/>
      <c r="C558" s="9"/>
      <c r="D558" s="9"/>
      <c r="E558" s="9"/>
      <c r="F558" s="9"/>
      <c r="G558" s="51"/>
      <c r="H558" s="51"/>
    </row>
    <row r="559" spans="2:8" x14ac:dyDescent="0.25">
      <c r="B559" s="14"/>
      <c r="C559" s="9"/>
      <c r="D559" s="9"/>
      <c r="E559" s="9"/>
      <c r="F559" s="9"/>
      <c r="G559" s="51"/>
      <c r="H559" s="51"/>
    </row>
    <row r="560" spans="2:8" x14ac:dyDescent="0.25">
      <c r="B560" s="14"/>
      <c r="C560" s="9"/>
      <c r="D560" s="9"/>
      <c r="E560" s="9"/>
      <c r="F560" s="9"/>
      <c r="G560" s="51"/>
      <c r="H560" s="51"/>
    </row>
    <row r="561" spans="2:8" x14ac:dyDescent="0.25">
      <c r="B561" s="14"/>
      <c r="C561" s="9"/>
      <c r="D561" s="9"/>
      <c r="E561" s="9"/>
      <c r="F561" s="9"/>
      <c r="G561" s="51"/>
      <c r="H561" s="51"/>
    </row>
    <row r="562" spans="2:8" x14ac:dyDescent="0.25">
      <c r="B562" s="14"/>
      <c r="C562" s="9"/>
      <c r="D562" s="9"/>
      <c r="E562" s="9"/>
      <c r="F562" s="9"/>
      <c r="G562" s="51"/>
      <c r="H562" s="51"/>
    </row>
    <row r="563" spans="2:8" x14ac:dyDescent="0.25">
      <c r="B563" s="14"/>
      <c r="C563" s="9"/>
      <c r="D563" s="9"/>
      <c r="E563" s="9"/>
      <c r="F563" s="9"/>
      <c r="G563" s="51"/>
      <c r="H563" s="51"/>
    </row>
    <row r="564" spans="2:8" x14ac:dyDescent="0.25">
      <c r="B564" s="14"/>
      <c r="C564" s="9"/>
      <c r="D564" s="9"/>
      <c r="E564" s="9"/>
      <c r="F564" s="9"/>
      <c r="G564" s="51"/>
      <c r="H564" s="51"/>
    </row>
    <row r="565" spans="2:8" x14ac:dyDescent="0.25">
      <c r="B565" s="14"/>
      <c r="C565" s="9"/>
      <c r="D565" s="9"/>
      <c r="E565" s="9"/>
      <c r="F565" s="9"/>
      <c r="G565" s="51"/>
      <c r="H565" s="51"/>
    </row>
    <row r="566" spans="2:8" x14ac:dyDescent="0.25">
      <c r="B566" s="14"/>
      <c r="C566" s="9"/>
      <c r="D566" s="9"/>
      <c r="E566" s="9"/>
      <c r="F566" s="9"/>
      <c r="G566" s="51"/>
      <c r="H566" s="51"/>
    </row>
    <row r="567" spans="2:8" x14ac:dyDescent="0.25">
      <c r="B567" s="14"/>
      <c r="C567" s="9"/>
      <c r="D567" s="9"/>
      <c r="E567" s="9"/>
      <c r="F567" s="9"/>
      <c r="G567" s="51"/>
      <c r="H567" s="51"/>
    </row>
    <row r="568" spans="2:8" x14ac:dyDescent="0.25">
      <c r="B568" s="14"/>
      <c r="C568" s="9"/>
      <c r="D568" s="9"/>
      <c r="E568" s="9"/>
      <c r="F568" s="9"/>
      <c r="G568" s="51"/>
      <c r="H568" s="51"/>
    </row>
    <row r="569" spans="2:8" x14ac:dyDescent="0.25">
      <c r="B569" s="14"/>
      <c r="C569" s="9"/>
      <c r="D569" s="9"/>
      <c r="E569" s="9"/>
      <c r="F569" s="9"/>
      <c r="G569" s="51"/>
      <c r="H569" s="51"/>
    </row>
    <row r="570" spans="2:8" x14ac:dyDescent="0.25">
      <c r="B570" s="14"/>
      <c r="C570" s="9"/>
      <c r="D570" s="9"/>
      <c r="E570" s="9"/>
      <c r="F570" s="9"/>
      <c r="G570" s="51"/>
      <c r="H570" s="51"/>
    </row>
    <row r="571" spans="2:8" x14ac:dyDescent="0.25">
      <c r="B571" s="14"/>
      <c r="C571" s="9"/>
      <c r="D571" s="9"/>
      <c r="E571" s="9"/>
      <c r="F571" s="9"/>
      <c r="G571" s="51"/>
      <c r="H571" s="51"/>
    </row>
    <row r="572" spans="2:8" x14ac:dyDescent="0.25">
      <c r="B572" s="14"/>
      <c r="C572" s="9"/>
      <c r="D572" s="9"/>
      <c r="E572" s="9"/>
      <c r="F572" s="9"/>
      <c r="G572" s="51"/>
      <c r="H572" s="51"/>
    </row>
    <row r="573" spans="2:8" x14ac:dyDescent="0.25">
      <c r="B573" s="14"/>
      <c r="C573" s="9"/>
      <c r="D573" s="9"/>
      <c r="E573" s="9"/>
      <c r="F573" s="9"/>
      <c r="G573" s="51"/>
      <c r="H573" s="51"/>
    </row>
    <row r="574" spans="2:8" x14ac:dyDescent="0.25">
      <c r="B574" s="14"/>
      <c r="C574" s="9"/>
      <c r="D574" s="9"/>
      <c r="E574" s="9"/>
      <c r="F574" s="9"/>
      <c r="G574" s="51"/>
      <c r="H574" s="51"/>
    </row>
    <row r="575" spans="2:8" x14ac:dyDescent="0.25">
      <c r="B575" s="14"/>
      <c r="C575" s="9"/>
      <c r="D575" s="9"/>
      <c r="E575" s="9"/>
      <c r="F575" s="9"/>
      <c r="G575" s="51"/>
      <c r="H575" s="51"/>
    </row>
    <row r="576" spans="2:8" x14ac:dyDescent="0.25">
      <c r="B576" s="14"/>
      <c r="C576" s="9"/>
      <c r="D576" s="9"/>
      <c r="E576" s="9"/>
      <c r="F576" s="9"/>
      <c r="G576" s="51"/>
      <c r="H576" s="51"/>
    </row>
    <row r="577" spans="2:8" x14ac:dyDescent="0.25">
      <c r="B577" s="14"/>
      <c r="C577" s="9"/>
      <c r="D577" s="9"/>
      <c r="E577" s="9"/>
      <c r="F577" s="9"/>
      <c r="G577" s="51"/>
      <c r="H577" s="51"/>
    </row>
    <row r="578" spans="2:8" x14ac:dyDescent="0.25">
      <c r="B578" s="14"/>
      <c r="C578" s="9"/>
      <c r="D578" s="9"/>
      <c r="E578" s="9"/>
      <c r="F578" s="9"/>
      <c r="G578" s="51"/>
      <c r="H578" s="51"/>
    </row>
    <row r="579" spans="2:8" x14ac:dyDescent="0.25">
      <c r="B579" s="14"/>
      <c r="C579" s="9"/>
      <c r="D579" s="9"/>
      <c r="E579" s="9"/>
      <c r="F579" s="9"/>
      <c r="G579" s="51"/>
      <c r="H579" s="51"/>
    </row>
    <row r="580" spans="2:8" x14ac:dyDescent="0.25">
      <c r="B580" s="14"/>
      <c r="C580" s="9"/>
      <c r="D580" s="9"/>
      <c r="E580" s="9"/>
      <c r="F580" s="9"/>
      <c r="G580" s="51"/>
      <c r="H580" s="51"/>
    </row>
    <row r="581" spans="2:8" x14ac:dyDescent="0.25">
      <c r="B581" s="14"/>
      <c r="C581" s="9"/>
      <c r="D581" s="9"/>
      <c r="E581" s="9"/>
      <c r="F581" s="9"/>
      <c r="G581" s="51"/>
      <c r="H581" s="51"/>
    </row>
    <row r="582" spans="2:8" x14ac:dyDescent="0.25">
      <c r="B582" s="14"/>
      <c r="C582" s="9"/>
      <c r="D582" s="9"/>
      <c r="E582" s="9"/>
      <c r="F582" s="9"/>
      <c r="G582" s="51"/>
      <c r="H582" s="51"/>
    </row>
    <row r="583" spans="2:8" x14ac:dyDescent="0.25">
      <c r="B583" s="14"/>
      <c r="C583" s="9"/>
      <c r="D583" s="9"/>
      <c r="E583" s="9"/>
      <c r="F583" s="9"/>
      <c r="G583" s="51"/>
      <c r="H583" s="51"/>
    </row>
    <row r="584" spans="2:8" x14ac:dyDescent="0.25">
      <c r="B584" s="14"/>
      <c r="C584" s="9"/>
      <c r="D584" s="9"/>
      <c r="E584" s="9"/>
      <c r="F584" s="9"/>
      <c r="G584" s="51"/>
      <c r="H584" s="51"/>
    </row>
    <row r="585" spans="2:8" x14ac:dyDescent="0.25">
      <c r="B585" s="14"/>
      <c r="C585" s="9"/>
      <c r="D585" s="9"/>
      <c r="E585" s="9"/>
      <c r="F585" s="9"/>
      <c r="G585" s="51"/>
      <c r="H585" s="51"/>
    </row>
    <row r="586" spans="2:8" x14ac:dyDescent="0.25">
      <c r="B586" s="14"/>
      <c r="C586" s="9"/>
      <c r="D586" s="9"/>
      <c r="E586" s="9"/>
      <c r="F586" s="9"/>
      <c r="G586" s="51"/>
      <c r="H586" s="51"/>
    </row>
    <row r="587" spans="2:8" x14ac:dyDescent="0.25">
      <c r="B587" s="14"/>
      <c r="C587" s="9"/>
      <c r="D587" s="9"/>
      <c r="E587" s="9"/>
      <c r="F587" s="9"/>
      <c r="G587" s="51"/>
      <c r="H587" s="51"/>
    </row>
    <row r="588" spans="2:8" x14ac:dyDescent="0.25">
      <c r="B588" s="14"/>
      <c r="C588" s="9"/>
      <c r="D588" s="9"/>
      <c r="E588" s="9"/>
      <c r="F588" s="9"/>
      <c r="G588" s="51"/>
      <c r="H588" s="51"/>
    </row>
    <row r="589" spans="2:8" x14ac:dyDescent="0.25">
      <c r="B589" s="14"/>
      <c r="C589" s="9"/>
      <c r="D589" s="9"/>
      <c r="E589" s="9"/>
      <c r="F589" s="9"/>
      <c r="G589" s="51"/>
      <c r="H589" s="51"/>
    </row>
    <row r="590" spans="2:8" x14ac:dyDescent="0.25">
      <c r="B590" s="14"/>
      <c r="C590" s="9"/>
      <c r="D590" s="9"/>
      <c r="E590" s="9"/>
      <c r="F590" s="9"/>
      <c r="G590" s="51"/>
      <c r="H590" s="51"/>
    </row>
    <row r="591" spans="2:8" x14ac:dyDescent="0.25">
      <c r="B591" s="14"/>
      <c r="C591" s="9"/>
      <c r="D591" s="9"/>
      <c r="E591" s="9"/>
      <c r="F591" s="9"/>
      <c r="G591" s="51"/>
      <c r="H591" s="51"/>
    </row>
    <row r="592" spans="2:8" x14ac:dyDescent="0.25">
      <c r="B592" s="14"/>
      <c r="C592" s="9"/>
      <c r="D592" s="9"/>
      <c r="E592" s="9"/>
      <c r="F592" s="9"/>
      <c r="G592" s="51"/>
      <c r="H592" s="51"/>
    </row>
    <row r="593" spans="2:8" x14ac:dyDescent="0.25">
      <c r="B593" s="14"/>
      <c r="C593" s="9"/>
      <c r="D593" s="9"/>
      <c r="E593" s="9"/>
      <c r="F593" s="9"/>
      <c r="G593" s="51"/>
      <c r="H593" s="51"/>
    </row>
    <row r="594" spans="2:8" x14ac:dyDescent="0.25">
      <c r="B594" s="14"/>
      <c r="C594" s="9"/>
      <c r="D594" s="9"/>
      <c r="E594" s="9"/>
      <c r="F594" s="9"/>
      <c r="G594" s="51"/>
      <c r="H594" s="51"/>
    </row>
    <row r="595" spans="2:8" x14ac:dyDescent="0.25">
      <c r="B595" s="14"/>
      <c r="C595" s="9"/>
      <c r="D595" s="9"/>
      <c r="E595" s="9"/>
      <c r="F595" s="9"/>
      <c r="G595" s="51"/>
      <c r="H595" s="51"/>
    </row>
    <row r="596" spans="2:8" x14ac:dyDescent="0.25">
      <c r="B596" s="14"/>
      <c r="C596" s="9"/>
      <c r="D596" s="9"/>
      <c r="E596" s="9"/>
      <c r="F596" s="9"/>
      <c r="G596" s="51"/>
      <c r="H596" s="51"/>
    </row>
    <row r="597" spans="2:8" x14ac:dyDescent="0.25">
      <c r="B597" s="14"/>
      <c r="C597" s="9"/>
      <c r="D597" s="9"/>
      <c r="E597" s="9"/>
      <c r="F597" s="9"/>
      <c r="G597" s="51"/>
      <c r="H597" s="51"/>
    </row>
    <row r="598" spans="2:8" x14ac:dyDescent="0.25">
      <c r="B598" s="14"/>
      <c r="C598" s="9"/>
      <c r="D598" s="9"/>
      <c r="E598" s="9"/>
      <c r="F598" s="9"/>
      <c r="G598" s="51"/>
      <c r="H598" s="51"/>
    </row>
    <row r="599" spans="2:8" x14ac:dyDescent="0.25">
      <c r="B599" s="14"/>
      <c r="C599" s="9"/>
      <c r="D599" s="9"/>
      <c r="E599" s="9"/>
      <c r="F599" s="9"/>
      <c r="G599" s="51"/>
      <c r="H599" s="51"/>
    </row>
    <row r="600" spans="2:8" x14ac:dyDescent="0.25">
      <c r="B600" s="14"/>
      <c r="C600" s="9"/>
      <c r="D600" s="9"/>
      <c r="E600" s="9"/>
      <c r="F600" s="9"/>
      <c r="G600" s="51"/>
      <c r="H600" s="51"/>
    </row>
    <row r="601" spans="2:8" x14ac:dyDescent="0.25">
      <c r="B601" s="14"/>
      <c r="C601" s="9"/>
      <c r="D601" s="9"/>
      <c r="E601" s="9"/>
      <c r="F601" s="9"/>
      <c r="G601" s="51"/>
      <c r="H601" s="51"/>
    </row>
    <row r="602" spans="2:8" x14ac:dyDescent="0.25">
      <c r="B602" s="14"/>
      <c r="C602" s="9"/>
      <c r="D602" s="9"/>
      <c r="E602" s="9"/>
      <c r="F602" s="9"/>
      <c r="G602" s="51"/>
      <c r="H602" s="51"/>
    </row>
    <row r="603" spans="2:8" x14ac:dyDescent="0.25">
      <c r="B603" s="14"/>
      <c r="C603" s="9"/>
      <c r="D603" s="9"/>
      <c r="E603" s="9"/>
      <c r="F603" s="9"/>
      <c r="G603" s="51"/>
      <c r="H603" s="51"/>
    </row>
    <row r="604" spans="2:8" x14ac:dyDescent="0.25">
      <c r="B604" s="14"/>
      <c r="C604" s="9"/>
      <c r="D604" s="9"/>
      <c r="E604" s="9"/>
      <c r="F604" s="9"/>
      <c r="G604" s="51"/>
      <c r="H604" s="51"/>
    </row>
    <row r="605" spans="2:8" x14ac:dyDescent="0.25">
      <c r="B605" s="14"/>
      <c r="C605" s="9"/>
      <c r="D605" s="9"/>
      <c r="E605" s="9"/>
      <c r="F605" s="9"/>
      <c r="G605" s="51"/>
      <c r="H605" s="51"/>
    </row>
    <row r="606" spans="2:8" x14ac:dyDescent="0.25">
      <c r="B606" s="14"/>
      <c r="C606" s="9"/>
      <c r="D606" s="9"/>
      <c r="E606" s="9"/>
      <c r="F606" s="9"/>
      <c r="G606" s="51"/>
      <c r="H606" s="51"/>
    </row>
    <row r="607" spans="2:8" x14ac:dyDescent="0.25">
      <c r="B607" s="14"/>
      <c r="C607" s="9"/>
      <c r="D607" s="9"/>
      <c r="E607" s="9"/>
      <c r="F607" s="9"/>
      <c r="G607" s="51"/>
      <c r="H607" s="51"/>
    </row>
    <row r="608" spans="2:8" x14ac:dyDescent="0.25">
      <c r="B608" s="14"/>
      <c r="C608" s="9"/>
      <c r="D608" s="9"/>
      <c r="E608" s="9"/>
      <c r="F608" s="9"/>
      <c r="G608" s="51"/>
      <c r="H608" s="51"/>
    </row>
    <row r="609" spans="2:8" x14ac:dyDescent="0.25">
      <c r="B609" s="14"/>
      <c r="C609" s="9"/>
      <c r="D609" s="9"/>
      <c r="E609" s="9"/>
      <c r="F609" s="9"/>
      <c r="G609" s="51"/>
      <c r="H609" s="51"/>
    </row>
    <row r="610" spans="2:8" x14ac:dyDescent="0.25">
      <c r="B610" s="14"/>
      <c r="C610" s="9"/>
      <c r="D610" s="9"/>
      <c r="E610" s="9"/>
      <c r="F610" s="9"/>
      <c r="G610" s="51"/>
      <c r="H610" s="51"/>
    </row>
    <row r="611" spans="2:8" x14ac:dyDescent="0.25">
      <c r="B611" s="14"/>
      <c r="C611" s="9"/>
      <c r="D611" s="9"/>
      <c r="E611" s="9"/>
      <c r="F611" s="9"/>
      <c r="G611" s="51"/>
      <c r="H611" s="51"/>
    </row>
    <row r="612" spans="2:8" x14ac:dyDescent="0.25">
      <c r="B612" s="14"/>
      <c r="C612" s="9"/>
      <c r="D612" s="9"/>
      <c r="E612" s="9"/>
      <c r="F612" s="9"/>
      <c r="G612" s="51"/>
      <c r="H612" s="51"/>
    </row>
    <row r="613" spans="2:8" x14ac:dyDescent="0.25">
      <c r="B613" s="14"/>
      <c r="C613" s="9"/>
      <c r="D613" s="9"/>
      <c r="E613" s="9"/>
      <c r="F613" s="9"/>
      <c r="G613" s="51"/>
      <c r="H613" s="51"/>
    </row>
    <row r="614" spans="2:8" x14ac:dyDescent="0.25">
      <c r="B614" s="14"/>
      <c r="C614" s="9"/>
      <c r="D614" s="9"/>
      <c r="E614" s="9"/>
      <c r="F614" s="9"/>
      <c r="G614" s="51"/>
      <c r="H614" s="51"/>
    </row>
    <row r="615" spans="2:8" x14ac:dyDescent="0.25">
      <c r="B615" s="14"/>
      <c r="C615" s="9"/>
      <c r="D615" s="9"/>
      <c r="E615" s="9"/>
      <c r="F615" s="9"/>
      <c r="G615" s="51"/>
      <c r="H615" s="51"/>
    </row>
    <row r="616" spans="2:8" x14ac:dyDescent="0.25">
      <c r="B616" s="14"/>
      <c r="C616" s="9"/>
      <c r="D616" s="9"/>
      <c r="E616" s="9"/>
      <c r="F616" s="9"/>
      <c r="G616" s="51"/>
      <c r="H616" s="51"/>
    </row>
    <row r="617" spans="2:8" x14ac:dyDescent="0.25">
      <c r="B617" s="14"/>
      <c r="C617" s="9"/>
      <c r="D617" s="9"/>
      <c r="E617" s="9"/>
      <c r="F617" s="9"/>
      <c r="G617" s="51"/>
      <c r="H617" s="51"/>
    </row>
    <row r="618" spans="2:8" x14ac:dyDescent="0.25">
      <c r="B618" s="14"/>
      <c r="C618" s="9"/>
      <c r="D618" s="9"/>
      <c r="E618" s="9"/>
      <c r="F618" s="9"/>
      <c r="G618" s="51"/>
      <c r="H618" s="51"/>
    </row>
    <row r="619" spans="2:8" x14ac:dyDescent="0.25">
      <c r="B619" s="14"/>
      <c r="C619" s="9"/>
      <c r="D619" s="9"/>
      <c r="E619" s="9"/>
      <c r="F619" s="9"/>
      <c r="G619" s="51"/>
      <c r="H619" s="51"/>
    </row>
    <row r="620" spans="2:8" x14ac:dyDescent="0.25">
      <c r="B620" s="14"/>
      <c r="C620" s="9"/>
      <c r="D620" s="9"/>
      <c r="E620" s="9"/>
      <c r="F620" s="9"/>
      <c r="G620" s="51"/>
      <c r="H620" s="51"/>
    </row>
    <row r="621" spans="2:8" x14ac:dyDescent="0.25">
      <c r="B621" s="14"/>
      <c r="C621" s="9"/>
      <c r="D621" s="9"/>
      <c r="E621" s="9"/>
      <c r="F621" s="9"/>
      <c r="G621" s="51"/>
      <c r="H621" s="51"/>
    </row>
    <row r="622" spans="2:8" x14ac:dyDescent="0.25">
      <c r="B622" s="14"/>
      <c r="C622" s="9"/>
      <c r="D622" s="9"/>
      <c r="E622" s="9"/>
      <c r="F622" s="9"/>
      <c r="G622" s="51"/>
      <c r="H622" s="51"/>
    </row>
    <row r="623" spans="2:8" x14ac:dyDescent="0.25">
      <c r="B623" s="14"/>
      <c r="C623" s="9"/>
      <c r="D623" s="9"/>
      <c r="E623" s="9"/>
      <c r="F623" s="9"/>
      <c r="G623" s="51"/>
      <c r="H623" s="51"/>
    </row>
    <row r="624" spans="2:8" x14ac:dyDescent="0.25">
      <c r="B624" s="14"/>
      <c r="C624" s="9"/>
      <c r="D624" s="9"/>
      <c r="E624" s="9"/>
      <c r="F624" s="9"/>
      <c r="G624" s="51"/>
      <c r="H624" s="51"/>
    </row>
    <row r="625" spans="2:8" x14ac:dyDescent="0.25">
      <c r="B625" s="14"/>
      <c r="C625" s="9"/>
      <c r="D625" s="9"/>
      <c r="E625" s="9"/>
      <c r="F625" s="9"/>
      <c r="G625" s="51"/>
      <c r="H625" s="51"/>
    </row>
    <row r="626" spans="2:8" x14ac:dyDescent="0.25">
      <c r="B626" s="14"/>
      <c r="C626" s="9"/>
      <c r="D626" s="9"/>
      <c r="E626" s="9"/>
      <c r="F626" s="9"/>
      <c r="G626" s="51"/>
      <c r="H626" s="51"/>
    </row>
    <row r="627" spans="2:8" x14ac:dyDescent="0.25">
      <c r="B627" s="14"/>
      <c r="C627" s="9"/>
      <c r="D627" s="9"/>
      <c r="E627" s="9"/>
      <c r="F627" s="9"/>
      <c r="G627" s="51"/>
      <c r="H627" s="51"/>
    </row>
    <row r="628" spans="2:8" x14ac:dyDescent="0.25">
      <c r="B628" s="14"/>
      <c r="C628" s="9"/>
      <c r="D628" s="9"/>
      <c r="E628" s="9"/>
      <c r="F628" s="9"/>
      <c r="G628" s="51"/>
      <c r="H628" s="51"/>
    </row>
    <row r="629" spans="2:8" x14ac:dyDescent="0.25">
      <c r="B629" s="14"/>
      <c r="C629" s="9"/>
      <c r="D629" s="9"/>
      <c r="E629" s="9"/>
      <c r="F629" s="9"/>
      <c r="G629" s="51"/>
      <c r="H629" s="51"/>
    </row>
    <row r="630" spans="2:8" x14ac:dyDescent="0.25">
      <c r="B630" s="14"/>
      <c r="C630" s="9"/>
      <c r="D630" s="9"/>
      <c r="E630" s="9"/>
      <c r="F630" s="9"/>
      <c r="G630" s="51"/>
      <c r="H630" s="51"/>
    </row>
    <row r="631" spans="2:8" x14ac:dyDescent="0.25">
      <c r="B631" s="14"/>
      <c r="C631" s="9"/>
      <c r="D631" s="9"/>
      <c r="E631" s="9"/>
      <c r="F631" s="9"/>
      <c r="G631" s="51"/>
      <c r="H631" s="51"/>
    </row>
    <row r="632" spans="2:8" x14ac:dyDescent="0.25">
      <c r="B632" s="14"/>
      <c r="C632" s="9"/>
      <c r="D632" s="9"/>
      <c r="E632" s="9"/>
      <c r="F632" s="9"/>
      <c r="G632" s="51"/>
      <c r="H632" s="51"/>
    </row>
    <row r="633" spans="2:8" x14ac:dyDescent="0.25">
      <c r="B633" s="14"/>
      <c r="C633" s="9"/>
      <c r="D633" s="9"/>
      <c r="E633" s="9"/>
      <c r="F633" s="9"/>
      <c r="G633" s="51"/>
      <c r="H633" s="51"/>
    </row>
    <row r="634" spans="2:8" x14ac:dyDescent="0.25">
      <c r="B634" s="14"/>
      <c r="C634" s="9"/>
      <c r="D634" s="9"/>
      <c r="E634" s="9"/>
      <c r="F634" s="9"/>
      <c r="G634" s="51"/>
      <c r="H634" s="51"/>
    </row>
    <row r="635" spans="2:8" x14ac:dyDescent="0.25">
      <c r="B635" s="14"/>
      <c r="C635" s="9"/>
      <c r="D635" s="9"/>
      <c r="E635" s="9"/>
      <c r="F635" s="9"/>
      <c r="G635" s="51"/>
      <c r="H635" s="51"/>
    </row>
    <row r="636" spans="2:8" x14ac:dyDescent="0.25">
      <c r="B636" s="14"/>
      <c r="C636" s="9"/>
      <c r="D636" s="9"/>
      <c r="E636" s="9"/>
      <c r="F636" s="9"/>
      <c r="G636" s="51"/>
      <c r="H636" s="51"/>
    </row>
    <row r="637" spans="2:8" x14ac:dyDescent="0.25">
      <c r="B637" s="14"/>
      <c r="C637" s="9"/>
      <c r="D637" s="9"/>
      <c r="E637" s="9"/>
      <c r="F637" s="9"/>
      <c r="G637" s="51"/>
      <c r="H637" s="51"/>
    </row>
    <row r="638" spans="2:8" x14ac:dyDescent="0.25">
      <c r="B638" s="14"/>
      <c r="C638" s="9"/>
      <c r="D638" s="9"/>
      <c r="E638" s="9"/>
      <c r="F638" s="9"/>
      <c r="G638" s="51"/>
      <c r="H638" s="51"/>
    </row>
    <row r="639" spans="2:8" x14ac:dyDescent="0.25">
      <c r="B639" s="14"/>
      <c r="C639" s="9"/>
      <c r="D639" s="9"/>
      <c r="E639" s="9"/>
      <c r="F639" s="9"/>
      <c r="G639" s="51"/>
      <c r="H639" s="51"/>
    </row>
    <row r="640" spans="2:8" x14ac:dyDescent="0.25">
      <c r="B640" s="14"/>
      <c r="C640" s="9"/>
      <c r="D640" s="9"/>
      <c r="E640" s="9"/>
      <c r="F640" s="9"/>
      <c r="G640" s="51"/>
      <c r="H640" s="51"/>
    </row>
    <row r="641" spans="2:8" x14ac:dyDescent="0.25">
      <c r="B641" s="14"/>
      <c r="C641" s="9"/>
      <c r="D641" s="9"/>
      <c r="E641" s="9"/>
      <c r="F641" s="9"/>
      <c r="G641" s="51"/>
      <c r="H641" s="51"/>
    </row>
    <row r="642" spans="2:8" x14ac:dyDescent="0.25">
      <c r="B642" s="14"/>
      <c r="C642" s="9"/>
      <c r="D642" s="9"/>
      <c r="E642" s="9"/>
      <c r="F642" s="9"/>
      <c r="G642" s="51"/>
      <c r="H642" s="51"/>
    </row>
    <row r="643" spans="2:8" x14ac:dyDescent="0.25">
      <c r="B643" s="14"/>
      <c r="C643" s="9"/>
      <c r="D643" s="9"/>
      <c r="E643" s="9"/>
      <c r="F643" s="9"/>
      <c r="G643" s="51"/>
      <c r="H643" s="51"/>
    </row>
    <row r="644" spans="2:8" x14ac:dyDescent="0.25">
      <c r="B644" s="14"/>
      <c r="C644" s="9"/>
      <c r="D644" s="9"/>
      <c r="E644" s="9"/>
      <c r="F644" s="9"/>
      <c r="G644" s="51"/>
      <c r="H644" s="51"/>
    </row>
    <row r="645" spans="2:8" x14ac:dyDescent="0.25">
      <c r="B645" s="14"/>
      <c r="C645" s="9"/>
      <c r="D645" s="9"/>
      <c r="E645" s="9"/>
      <c r="F645" s="9"/>
      <c r="G645" s="51"/>
      <c r="H645" s="51"/>
    </row>
    <row r="646" spans="2:8" x14ac:dyDescent="0.25">
      <c r="B646" s="14"/>
      <c r="C646" s="9"/>
      <c r="D646" s="9"/>
      <c r="E646" s="9"/>
      <c r="F646" s="9"/>
      <c r="G646" s="51"/>
      <c r="H646" s="51"/>
    </row>
    <row r="647" spans="2:8" x14ac:dyDescent="0.25">
      <c r="B647" s="14"/>
      <c r="C647" s="9"/>
      <c r="D647" s="9"/>
      <c r="E647" s="9"/>
      <c r="F647" s="9"/>
      <c r="G647" s="51"/>
      <c r="H647" s="51"/>
    </row>
    <row r="648" spans="2:8" x14ac:dyDescent="0.25">
      <c r="B648" s="14"/>
      <c r="C648" s="9"/>
      <c r="D648" s="9"/>
      <c r="E648" s="9"/>
      <c r="F648" s="9"/>
      <c r="G648" s="51"/>
      <c r="H648" s="51"/>
    </row>
    <row r="649" spans="2:8" x14ac:dyDescent="0.25">
      <c r="B649" s="14"/>
      <c r="C649" s="9"/>
      <c r="D649" s="9"/>
      <c r="E649" s="9"/>
      <c r="F649" s="9"/>
      <c r="G649" s="51"/>
      <c r="H649" s="51"/>
    </row>
    <row r="650" spans="2:8" x14ac:dyDescent="0.25">
      <c r="B650" s="14"/>
      <c r="C650" s="9"/>
      <c r="D650" s="9"/>
      <c r="E650" s="9"/>
      <c r="F650" s="9"/>
      <c r="G650" s="51"/>
      <c r="H650" s="51"/>
    </row>
    <row r="651" spans="2:8" x14ac:dyDescent="0.25">
      <c r="B651" s="14"/>
      <c r="C651" s="9"/>
      <c r="D651" s="9"/>
      <c r="E651" s="9"/>
      <c r="F651" s="9"/>
      <c r="G651" s="51"/>
      <c r="H651" s="51"/>
    </row>
    <row r="652" spans="2:8" x14ac:dyDescent="0.25">
      <c r="B652" s="14"/>
      <c r="C652" s="9"/>
      <c r="D652" s="9"/>
      <c r="E652" s="9"/>
      <c r="F652" s="9"/>
      <c r="G652" s="51"/>
      <c r="H652" s="51"/>
    </row>
    <row r="653" spans="2:8" x14ac:dyDescent="0.25">
      <c r="B653" s="14"/>
      <c r="C653" s="9"/>
      <c r="D653" s="9"/>
      <c r="E653" s="9"/>
      <c r="F653" s="9"/>
      <c r="G653" s="51"/>
      <c r="H653" s="51"/>
    </row>
    <row r="654" spans="2:8" x14ac:dyDescent="0.25">
      <c r="B654" s="14"/>
      <c r="C654" s="9"/>
      <c r="D654" s="9"/>
      <c r="E654" s="9"/>
      <c r="F654" s="9"/>
      <c r="G654" s="51"/>
      <c r="H654" s="51"/>
    </row>
    <row r="655" spans="2:8" x14ac:dyDescent="0.25">
      <c r="B655" s="14"/>
      <c r="C655" s="9"/>
      <c r="D655" s="9"/>
      <c r="E655" s="9"/>
      <c r="F655" s="9"/>
      <c r="G655" s="51"/>
      <c r="H655" s="51"/>
    </row>
    <row r="656" spans="2:8" x14ac:dyDescent="0.25">
      <c r="B656" s="14"/>
      <c r="C656" s="9"/>
      <c r="D656" s="9"/>
      <c r="E656" s="9"/>
      <c r="F656" s="9"/>
      <c r="G656" s="51"/>
      <c r="H656" s="51"/>
    </row>
    <row r="657" spans="2:8" x14ac:dyDescent="0.25">
      <c r="B657" s="14"/>
      <c r="C657" s="9"/>
      <c r="D657" s="9"/>
      <c r="E657" s="9"/>
      <c r="F657" s="9"/>
      <c r="G657" s="51"/>
      <c r="H657" s="51"/>
    </row>
    <row r="658" spans="2:8" x14ac:dyDescent="0.25">
      <c r="B658" s="14"/>
      <c r="C658" s="9"/>
      <c r="D658" s="9"/>
      <c r="E658" s="9"/>
      <c r="F658" s="9"/>
      <c r="G658" s="51"/>
      <c r="H658" s="51"/>
    </row>
    <row r="659" spans="2:8" x14ac:dyDescent="0.25">
      <c r="B659" s="14"/>
      <c r="C659" s="9"/>
      <c r="D659" s="9"/>
      <c r="E659" s="9"/>
      <c r="F659" s="9"/>
      <c r="G659" s="51"/>
      <c r="H659" s="51"/>
    </row>
    <row r="660" spans="2:8" x14ac:dyDescent="0.25">
      <c r="B660" s="14"/>
      <c r="C660" s="9"/>
      <c r="D660" s="9"/>
      <c r="E660" s="9"/>
      <c r="F660" s="9"/>
      <c r="G660" s="51"/>
      <c r="H660" s="51"/>
    </row>
    <row r="661" spans="2:8" x14ac:dyDescent="0.25">
      <c r="B661" s="14"/>
      <c r="C661" s="9"/>
      <c r="D661" s="9"/>
      <c r="E661" s="9"/>
      <c r="F661" s="9"/>
      <c r="G661" s="51"/>
      <c r="H661" s="51"/>
    </row>
    <row r="662" spans="2:8" x14ac:dyDescent="0.25">
      <c r="B662" s="14"/>
      <c r="C662" s="9"/>
      <c r="D662" s="9"/>
      <c r="E662" s="9"/>
      <c r="F662" s="9"/>
      <c r="G662" s="51"/>
      <c r="H662" s="51"/>
    </row>
    <row r="663" spans="2:8" x14ac:dyDescent="0.25">
      <c r="B663" s="14"/>
      <c r="C663" s="9"/>
      <c r="D663" s="9"/>
      <c r="E663" s="9"/>
      <c r="F663" s="9"/>
      <c r="G663" s="51"/>
      <c r="H663" s="51"/>
    </row>
    <row r="664" spans="2:8" x14ac:dyDescent="0.25">
      <c r="B664" s="14"/>
      <c r="C664" s="9"/>
      <c r="D664" s="9"/>
      <c r="E664" s="9"/>
      <c r="F664" s="9"/>
      <c r="G664" s="51"/>
      <c r="H664" s="51"/>
    </row>
    <row r="665" spans="2:8" x14ac:dyDescent="0.25">
      <c r="B665" s="14"/>
      <c r="C665" s="9"/>
      <c r="D665" s="9"/>
      <c r="E665" s="9"/>
      <c r="F665" s="9"/>
      <c r="G665" s="51"/>
      <c r="H665" s="51"/>
    </row>
    <row r="666" spans="2:8" x14ac:dyDescent="0.25">
      <c r="B666" s="14"/>
      <c r="C666" s="9"/>
      <c r="D666" s="9"/>
      <c r="E666" s="9"/>
      <c r="F666" s="9"/>
      <c r="G666" s="51"/>
      <c r="H666" s="51"/>
    </row>
    <row r="667" spans="2:8" x14ac:dyDescent="0.25">
      <c r="B667" s="14"/>
      <c r="C667" s="9"/>
      <c r="D667" s="9"/>
      <c r="E667" s="9"/>
      <c r="F667" s="9"/>
      <c r="G667" s="51"/>
      <c r="H667" s="51"/>
    </row>
    <row r="668" spans="2:8" x14ac:dyDescent="0.25">
      <c r="B668" s="14"/>
      <c r="C668" s="9"/>
      <c r="D668" s="9"/>
      <c r="E668" s="9"/>
      <c r="F668" s="9"/>
      <c r="G668" s="51"/>
      <c r="H668" s="51"/>
    </row>
    <row r="669" spans="2:8" x14ac:dyDescent="0.25">
      <c r="B669" s="14"/>
      <c r="C669" s="9"/>
      <c r="D669" s="9"/>
      <c r="E669" s="9"/>
      <c r="F669" s="9"/>
      <c r="G669" s="51"/>
      <c r="H669" s="51"/>
    </row>
    <row r="670" spans="2:8" x14ac:dyDescent="0.25">
      <c r="B670" s="14"/>
      <c r="C670" s="9"/>
      <c r="D670" s="9"/>
      <c r="E670" s="9"/>
      <c r="F670" s="9"/>
      <c r="G670" s="51"/>
      <c r="H670" s="51"/>
    </row>
    <row r="671" spans="2:8" x14ac:dyDescent="0.25">
      <c r="B671" s="14"/>
      <c r="C671" s="9"/>
      <c r="D671" s="9"/>
      <c r="E671" s="9"/>
      <c r="F671" s="9"/>
      <c r="G671" s="51"/>
      <c r="H671" s="51"/>
    </row>
    <row r="672" spans="2:8" x14ac:dyDescent="0.25">
      <c r="B672" s="14"/>
      <c r="C672" s="9"/>
      <c r="D672" s="9"/>
      <c r="E672" s="9"/>
      <c r="F672" s="9"/>
      <c r="G672" s="51"/>
      <c r="H672" s="51"/>
    </row>
    <row r="673" spans="2:8" x14ac:dyDescent="0.25">
      <c r="B673" s="14"/>
      <c r="C673" s="9"/>
      <c r="D673" s="9"/>
      <c r="E673" s="9"/>
      <c r="F673" s="9"/>
      <c r="G673" s="51"/>
      <c r="H673" s="51"/>
    </row>
    <row r="674" spans="2:8" x14ac:dyDescent="0.25">
      <c r="B674" s="14"/>
      <c r="C674" s="9"/>
      <c r="D674" s="9"/>
      <c r="E674" s="9"/>
      <c r="F674" s="9"/>
      <c r="G674" s="51"/>
      <c r="H674" s="51"/>
    </row>
    <row r="675" spans="2:8" x14ac:dyDescent="0.25">
      <c r="B675" s="14"/>
      <c r="C675" s="9"/>
      <c r="D675" s="9"/>
      <c r="E675" s="9"/>
      <c r="F675" s="9"/>
      <c r="G675" s="51"/>
      <c r="H675" s="51"/>
    </row>
    <row r="676" spans="2:8" x14ac:dyDescent="0.25">
      <c r="B676" s="14"/>
      <c r="C676" s="9"/>
      <c r="D676" s="9"/>
      <c r="E676" s="9"/>
      <c r="F676" s="9"/>
      <c r="G676" s="51"/>
      <c r="H676" s="51"/>
    </row>
    <row r="677" spans="2:8" x14ac:dyDescent="0.25">
      <c r="B677" s="14"/>
      <c r="C677" s="9"/>
      <c r="D677" s="9"/>
      <c r="E677" s="9"/>
      <c r="F677" s="9"/>
      <c r="G677" s="51"/>
      <c r="H677" s="51"/>
    </row>
    <row r="678" spans="2:8" x14ac:dyDescent="0.25">
      <c r="B678" s="14"/>
      <c r="C678" s="9"/>
      <c r="D678" s="9"/>
      <c r="E678" s="9"/>
      <c r="F678" s="9"/>
      <c r="G678" s="51"/>
      <c r="H678" s="51"/>
    </row>
    <row r="679" spans="2:8" x14ac:dyDescent="0.25">
      <c r="B679" s="14"/>
      <c r="C679" s="9"/>
      <c r="D679" s="9"/>
      <c r="E679" s="9"/>
      <c r="F679" s="9"/>
      <c r="G679" s="51"/>
      <c r="H679" s="51"/>
    </row>
    <row r="680" spans="2:8" x14ac:dyDescent="0.25">
      <c r="B680" s="14"/>
      <c r="C680" s="9"/>
      <c r="D680" s="9"/>
      <c r="E680" s="9"/>
      <c r="F680" s="9"/>
      <c r="G680" s="51"/>
      <c r="H680" s="51"/>
    </row>
    <row r="681" spans="2:8" x14ac:dyDescent="0.25">
      <c r="B681" s="14"/>
      <c r="C681" s="9"/>
      <c r="D681" s="9"/>
      <c r="E681" s="9"/>
      <c r="F681" s="9"/>
      <c r="G681" s="51"/>
      <c r="H681" s="51"/>
    </row>
    <row r="682" spans="2:8" x14ac:dyDescent="0.25">
      <c r="B682" s="14"/>
      <c r="C682" s="9"/>
      <c r="D682" s="9"/>
      <c r="E682" s="9"/>
      <c r="F682" s="9"/>
      <c r="G682" s="51"/>
      <c r="H682" s="51"/>
    </row>
    <row r="683" spans="2:8" x14ac:dyDescent="0.25">
      <c r="B683" s="14"/>
      <c r="C683" s="9"/>
      <c r="D683" s="9"/>
      <c r="E683" s="9"/>
      <c r="F683" s="9"/>
      <c r="G683" s="51"/>
      <c r="H683" s="51"/>
    </row>
    <row r="684" spans="2:8" x14ac:dyDescent="0.25">
      <c r="B684" s="14"/>
      <c r="C684" s="9"/>
      <c r="D684" s="9"/>
      <c r="E684" s="9"/>
      <c r="F684" s="9"/>
      <c r="G684" s="51"/>
      <c r="H684" s="51"/>
    </row>
    <row r="685" spans="2:8" x14ac:dyDescent="0.25">
      <c r="B685" s="14"/>
      <c r="C685" s="9"/>
      <c r="D685" s="9"/>
      <c r="E685" s="9"/>
      <c r="F685" s="9"/>
      <c r="G685" s="51"/>
      <c r="H685" s="51"/>
    </row>
    <row r="686" spans="2:8" x14ac:dyDescent="0.25">
      <c r="B686" s="14"/>
      <c r="C686" s="9"/>
      <c r="D686" s="9"/>
      <c r="E686" s="9"/>
      <c r="F686" s="9"/>
      <c r="G686" s="51"/>
      <c r="H686" s="51"/>
    </row>
    <row r="687" spans="2:8" x14ac:dyDescent="0.25">
      <c r="B687" s="14"/>
      <c r="C687" s="9"/>
      <c r="D687" s="9"/>
      <c r="E687" s="9"/>
      <c r="F687" s="9"/>
      <c r="G687" s="51"/>
      <c r="H687" s="51"/>
    </row>
    <row r="688" spans="2:8" x14ac:dyDescent="0.25">
      <c r="B688" s="14"/>
      <c r="C688" s="9"/>
      <c r="D688" s="9"/>
      <c r="E688" s="9"/>
      <c r="F688" s="9"/>
      <c r="G688" s="51"/>
      <c r="H688" s="51"/>
    </row>
    <row r="689" spans="2:8" x14ac:dyDescent="0.25">
      <c r="B689" s="14"/>
      <c r="C689" s="9"/>
      <c r="D689" s="9"/>
      <c r="E689" s="9"/>
      <c r="F689" s="9"/>
      <c r="G689" s="51"/>
      <c r="H689" s="51"/>
    </row>
    <row r="690" spans="2:8" x14ac:dyDescent="0.25">
      <c r="B690" s="14"/>
      <c r="C690" s="9"/>
      <c r="D690" s="9"/>
      <c r="E690" s="9"/>
      <c r="F690" s="9"/>
      <c r="G690" s="51"/>
      <c r="H690" s="51"/>
    </row>
    <row r="691" spans="2:8" x14ac:dyDescent="0.25">
      <c r="B691" s="14"/>
      <c r="C691" s="9"/>
      <c r="D691" s="9"/>
      <c r="E691" s="9"/>
      <c r="F691" s="9"/>
      <c r="G691" s="51"/>
      <c r="H691" s="51"/>
    </row>
    <row r="692" spans="2:8" x14ac:dyDescent="0.25">
      <c r="B692" s="14"/>
      <c r="C692" s="9"/>
      <c r="D692" s="9"/>
      <c r="E692" s="9"/>
      <c r="F692" s="9"/>
      <c r="G692" s="51"/>
      <c r="H692" s="51"/>
    </row>
    <row r="693" spans="2:8" x14ac:dyDescent="0.25">
      <c r="B693" s="14"/>
      <c r="C693" s="9"/>
      <c r="D693" s="9"/>
      <c r="E693" s="9"/>
      <c r="F693" s="9"/>
      <c r="G693" s="51"/>
      <c r="H693" s="51"/>
    </row>
    <row r="694" spans="2:8" x14ac:dyDescent="0.25">
      <c r="B694" s="14"/>
      <c r="C694" s="9"/>
      <c r="D694" s="9"/>
      <c r="E694" s="9"/>
      <c r="F694" s="9"/>
      <c r="G694" s="51"/>
      <c r="H694" s="51"/>
    </row>
    <row r="695" spans="2:8" x14ac:dyDescent="0.25">
      <c r="B695" s="14"/>
      <c r="C695" s="9"/>
      <c r="D695" s="9"/>
      <c r="E695" s="9"/>
      <c r="F695" s="9"/>
      <c r="G695" s="51"/>
      <c r="H695" s="51"/>
    </row>
    <row r="696" spans="2:8" x14ac:dyDescent="0.25">
      <c r="B696" s="14"/>
      <c r="C696" s="9"/>
      <c r="D696" s="9"/>
      <c r="E696" s="9"/>
      <c r="F696" s="9"/>
      <c r="G696" s="51"/>
      <c r="H696" s="51"/>
    </row>
    <row r="697" spans="2:8" x14ac:dyDescent="0.25">
      <c r="B697" s="14"/>
      <c r="C697" s="9"/>
      <c r="D697" s="9"/>
      <c r="E697" s="9"/>
      <c r="F697" s="9"/>
      <c r="G697" s="51"/>
      <c r="H697" s="51"/>
    </row>
    <row r="698" spans="2:8" x14ac:dyDescent="0.25">
      <c r="B698" s="14"/>
      <c r="C698" s="9"/>
      <c r="D698" s="9"/>
      <c r="E698" s="9"/>
      <c r="F698" s="9"/>
      <c r="G698" s="51"/>
      <c r="H698" s="51"/>
    </row>
    <row r="699" spans="2:8" x14ac:dyDescent="0.25">
      <c r="B699" s="14"/>
      <c r="C699" s="9"/>
      <c r="D699" s="9"/>
      <c r="E699" s="9"/>
      <c r="F699" s="9"/>
      <c r="G699" s="51"/>
      <c r="H699" s="51"/>
    </row>
    <row r="700" spans="2:8" x14ac:dyDescent="0.25">
      <c r="B700" s="14"/>
      <c r="C700" s="9"/>
      <c r="D700" s="9"/>
      <c r="E700" s="9"/>
      <c r="F700" s="9"/>
      <c r="G700" s="51"/>
      <c r="H700" s="51"/>
    </row>
    <row r="701" spans="2:8" x14ac:dyDescent="0.25">
      <c r="B701" s="14"/>
      <c r="C701" s="9"/>
      <c r="D701" s="9"/>
      <c r="E701" s="9"/>
      <c r="F701" s="9"/>
      <c r="G701" s="51"/>
      <c r="H701" s="51"/>
    </row>
    <row r="702" spans="2:8" x14ac:dyDescent="0.25">
      <c r="B702" s="14"/>
      <c r="C702" s="9"/>
      <c r="D702" s="9"/>
      <c r="E702" s="9"/>
      <c r="F702" s="9"/>
      <c r="G702" s="51"/>
      <c r="H702" s="51"/>
    </row>
    <row r="703" spans="2:8" x14ac:dyDescent="0.25">
      <c r="B703" s="14"/>
      <c r="C703" s="9"/>
      <c r="D703" s="9"/>
      <c r="E703" s="9"/>
      <c r="F703" s="9"/>
      <c r="G703" s="51"/>
      <c r="H703" s="51"/>
    </row>
    <row r="704" spans="2:8" x14ac:dyDescent="0.25">
      <c r="B704" s="14"/>
      <c r="C704" s="9"/>
      <c r="D704" s="9"/>
      <c r="E704" s="9"/>
      <c r="F704" s="9"/>
      <c r="G704" s="51"/>
      <c r="H704" s="51"/>
    </row>
    <row r="705" spans="2:8" x14ac:dyDescent="0.25">
      <c r="B705" s="14"/>
      <c r="C705" s="9"/>
      <c r="D705" s="9"/>
      <c r="E705" s="9"/>
      <c r="F705" s="9"/>
      <c r="G705" s="51"/>
      <c r="H705" s="51"/>
    </row>
    <row r="706" spans="2:8" x14ac:dyDescent="0.25">
      <c r="B706" s="14"/>
      <c r="C706" s="9"/>
      <c r="D706" s="9"/>
      <c r="E706" s="9"/>
      <c r="F706" s="9"/>
      <c r="G706" s="51"/>
      <c r="H706" s="51"/>
    </row>
    <row r="707" spans="2:8" x14ac:dyDescent="0.25">
      <c r="B707" s="14"/>
      <c r="C707" s="9"/>
      <c r="D707" s="9"/>
      <c r="E707" s="9"/>
      <c r="F707" s="9"/>
      <c r="G707" s="51"/>
      <c r="H707" s="51"/>
    </row>
    <row r="708" spans="2:8" x14ac:dyDescent="0.25">
      <c r="B708" s="14"/>
      <c r="C708" s="9"/>
      <c r="D708" s="9"/>
      <c r="E708" s="9"/>
      <c r="F708" s="9"/>
      <c r="G708" s="51"/>
      <c r="H708" s="51"/>
    </row>
    <row r="709" spans="2:8" x14ac:dyDescent="0.25">
      <c r="B709" s="14"/>
      <c r="C709" s="9"/>
      <c r="D709" s="9"/>
      <c r="E709" s="9"/>
      <c r="F709" s="9"/>
      <c r="G709" s="51"/>
      <c r="H709" s="51"/>
    </row>
    <row r="710" spans="2:8" x14ac:dyDescent="0.25">
      <c r="B710" s="14"/>
      <c r="C710" s="9"/>
      <c r="D710" s="9"/>
      <c r="E710" s="9"/>
      <c r="F710" s="9"/>
      <c r="G710" s="51"/>
      <c r="H710" s="51"/>
    </row>
    <row r="711" spans="2:8" x14ac:dyDescent="0.25">
      <c r="B711" s="14"/>
      <c r="C711" s="9"/>
      <c r="D711" s="9"/>
      <c r="E711" s="9"/>
      <c r="F711" s="9"/>
      <c r="G711" s="51"/>
      <c r="H711" s="51"/>
    </row>
    <row r="712" spans="2:8" x14ac:dyDescent="0.25">
      <c r="B712" s="14"/>
      <c r="C712" s="9"/>
      <c r="D712" s="9"/>
      <c r="E712" s="9"/>
      <c r="F712" s="9"/>
      <c r="G712" s="51"/>
      <c r="H712" s="51"/>
    </row>
    <row r="713" spans="2:8" x14ac:dyDescent="0.25">
      <c r="B713" s="14"/>
      <c r="C713" s="9"/>
      <c r="D713" s="9"/>
      <c r="E713" s="9"/>
      <c r="F713" s="9"/>
      <c r="G713" s="51"/>
      <c r="H713" s="51"/>
    </row>
    <row r="714" spans="2:8" x14ac:dyDescent="0.25">
      <c r="B714" s="14"/>
      <c r="C714" s="9"/>
      <c r="D714" s="9"/>
      <c r="E714" s="9"/>
      <c r="F714" s="9"/>
      <c r="G714" s="51"/>
      <c r="H714" s="51"/>
    </row>
    <row r="715" spans="2:8" x14ac:dyDescent="0.25">
      <c r="B715" s="14"/>
      <c r="C715" s="9"/>
      <c r="D715" s="9"/>
      <c r="E715" s="9"/>
      <c r="F715" s="9"/>
      <c r="G715" s="51"/>
      <c r="H715" s="51"/>
    </row>
    <row r="716" spans="2:8" x14ac:dyDescent="0.25">
      <c r="B716" s="14"/>
      <c r="C716" s="9"/>
      <c r="D716" s="9"/>
      <c r="E716" s="9"/>
      <c r="F716" s="9"/>
      <c r="G716" s="51"/>
      <c r="H716" s="51"/>
    </row>
    <row r="717" spans="2:8" x14ac:dyDescent="0.25">
      <c r="B717" s="14"/>
      <c r="C717" s="9"/>
      <c r="D717" s="9"/>
      <c r="E717" s="9"/>
      <c r="F717" s="9"/>
      <c r="G717" s="51"/>
      <c r="H717" s="51"/>
    </row>
    <row r="718" spans="2:8" x14ac:dyDescent="0.25">
      <c r="B718" s="14"/>
      <c r="C718" s="9"/>
      <c r="D718" s="9"/>
      <c r="E718" s="9"/>
      <c r="F718" s="9"/>
      <c r="G718" s="51"/>
      <c r="H718" s="51"/>
    </row>
    <row r="719" spans="2:8" x14ac:dyDescent="0.25">
      <c r="B719" s="14"/>
      <c r="C719" s="9"/>
      <c r="D719" s="9"/>
      <c r="E719" s="9"/>
      <c r="F719" s="9"/>
      <c r="G719" s="51"/>
      <c r="H719" s="51"/>
    </row>
    <row r="720" spans="2:8" x14ac:dyDescent="0.25">
      <c r="B720" s="14"/>
      <c r="C720" s="9"/>
      <c r="D720" s="9"/>
      <c r="E720" s="9"/>
      <c r="F720" s="9"/>
      <c r="G720" s="51"/>
      <c r="H720" s="51"/>
    </row>
    <row r="721" spans="2:8" x14ac:dyDescent="0.25">
      <c r="B721" s="14"/>
      <c r="C721" s="9"/>
      <c r="D721" s="9"/>
      <c r="E721" s="9"/>
      <c r="F721" s="9"/>
      <c r="G721" s="51"/>
      <c r="H721" s="51"/>
    </row>
    <row r="722" spans="2:8" x14ac:dyDescent="0.25">
      <c r="B722" s="14"/>
      <c r="C722" s="9"/>
      <c r="D722" s="9"/>
      <c r="E722" s="9"/>
      <c r="F722" s="9"/>
      <c r="G722" s="51"/>
      <c r="H722" s="51"/>
    </row>
    <row r="723" spans="2:8" x14ac:dyDescent="0.25">
      <c r="B723" s="14"/>
      <c r="C723" s="9"/>
      <c r="D723" s="9"/>
      <c r="E723" s="9"/>
      <c r="F723" s="9"/>
      <c r="G723" s="51"/>
      <c r="H723" s="51"/>
    </row>
    <row r="724" spans="2:8" x14ac:dyDescent="0.25">
      <c r="B724" s="14"/>
      <c r="C724" s="9"/>
      <c r="D724" s="9"/>
      <c r="E724" s="9"/>
      <c r="F724" s="9"/>
      <c r="G724" s="51"/>
      <c r="H724" s="51"/>
    </row>
    <row r="725" spans="2:8" x14ac:dyDescent="0.25">
      <c r="B725" s="14"/>
      <c r="C725" s="9"/>
      <c r="D725" s="9"/>
      <c r="E725" s="9"/>
      <c r="F725" s="9"/>
      <c r="G725" s="51"/>
      <c r="H725" s="51"/>
    </row>
    <row r="726" spans="2:8" x14ac:dyDescent="0.25">
      <c r="B726" s="14"/>
      <c r="C726" s="9"/>
      <c r="D726" s="9"/>
      <c r="E726" s="9"/>
      <c r="F726" s="9"/>
      <c r="G726" s="51"/>
      <c r="H726" s="51"/>
    </row>
    <row r="727" spans="2:8" x14ac:dyDescent="0.25">
      <c r="B727" s="14"/>
      <c r="C727" s="9"/>
      <c r="D727" s="9"/>
      <c r="E727" s="9"/>
      <c r="F727" s="9"/>
      <c r="G727" s="51"/>
      <c r="H727" s="51"/>
    </row>
    <row r="728" spans="2:8" x14ac:dyDescent="0.25">
      <c r="B728" s="14"/>
      <c r="C728" s="9"/>
      <c r="D728" s="9"/>
      <c r="E728" s="9"/>
      <c r="F728" s="9"/>
      <c r="G728" s="51"/>
      <c r="H728" s="51"/>
    </row>
    <row r="729" spans="2:8" x14ac:dyDescent="0.25">
      <c r="B729" s="14"/>
      <c r="C729" s="9"/>
      <c r="D729" s="9"/>
      <c r="E729" s="9"/>
      <c r="F729" s="9"/>
      <c r="G729" s="51"/>
      <c r="H729" s="51"/>
    </row>
    <row r="730" spans="2:8" x14ac:dyDescent="0.25">
      <c r="B730" s="14"/>
      <c r="C730" s="9"/>
      <c r="D730" s="9"/>
      <c r="E730" s="9"/>
      <c r="F730" s="9"/>
      <c r="G730" s="51"/>
      <c r="H730" s="51"/>
    </row>
    <row r="731" spans="2:8" x14ac:dyDescent="0.25">
      <c r="B731" s="14"/>
      <c r="C731" s="9"/>
      <c r="D731" s="9"/>
      <c r="E731" s="9"/>
      <c r="F731" s="9"/>
      <c r="G731" s="51"/>
      <c r="H731" s="51"/>
    </row>
    <row r="732" spans="2:8" x14ac:dyDescent="0.25">
      <c r="B732" s="14"/>
      <c r="C732" s="9"/>
      <c r="D732" s="9"/>
      <c r="E732" s="9"/>
      <c r="F732" s="9"/>
      <c r="G732" s="51"/>
      <c r="H732" s="51"/>
    </row>
    <row r="733" spans="2:8" x14ac:dyDescent="0.25">
      <c r="B733" s="14"/>
      <c r="C733" s="9"/>
      <c r="D733" s="9"/>
      <c r="E733" s="9"/>
      <c r="F733" s="9"/>
      <c r="G733" s="51"/>
      <c r="H733" s="51"/>
    </row>
    <row r="734" spans="2:8" x14ac:dyDescent="0.25">
      <c r="B734" s="14"/>
      <c r="C734" s="9"/>
      <c r="D734" s="9"/>
      <c r="E734" s="9"/>
      <c r="F734" s="9"/>
      <c r="G734" s="51"/>
      <c r="H734" s="51"/>
    </row>
    <row r="735" spans="2:8" x14ac:dyDescent="0.25">
      <c r="B735" s="14"/>
      <c r="C735" s="9"/>
      <c r="D735" s="9"/>
      <c r="E735" s="9"/>
      <c r="F735" s="9"/>
      <c r="G735" s="51"/>
      <c r="H735" s="51"/>
    </row>
    <row r="736" spans="2:8" x14ac:dyDescent="0.25">
      <c r="B736" s="14"/>
      <c r="C736" s="9"/>
      <c r="D736" s="9"/>
      <c r="E736" s="9"/>
      <c r="F736" s="9"/>
      <c r="G736" s="51"/>
      <c r="H736" s="51"/>
    </row>
    <row r="737" spans="2:8" x14ac:dyDescent="0.25">
      <c r="B737" s="14"/>
      <c r="C737" s="9"/>
      <c r="D737" s="9"/>
      <c r="E737" s="9"/>
      <c r="F737" s="9"/>
      <c r="G737" s="51"/>
      <c r="H737" s="51"/>
    </row>
    <row r="738" spans="2:8" x14ac:dyDescent="0.25">
      <c r="B738" s="14"/>
      <c r="C738" s="9"/>
      <c r="D738" s="9"/>
      <c r="E738" s="9"/>
      <c r="F738" s="9"/>
      <c r="G738" s="51"/>
      <c r="H738" s="51"/>
    </row>
    <row r="739" spans="2:8" x14ac:dyDescent="0.25">
      <c r="B739" s="14"/>
      <c r="C739" s="9"/>
      <c r="D739" s="9"/>
      <c r="E739" s="9"/>
      <c r="F739" s="9"/>
      <c r="G739" s="51"/>
      <c r="H739" s="51"/>
    </row>
    <row r="740" spans="2:8" x14ac:dyDescent="0.25">
      <c r="B740" s="14"/>
      <c r="C740" s="9"/>
      <c r="D740" s="9"/>
      <c r="E740" s="9"/>
      <c r="F740" s="9"/>
      <c r="G740" s="51"/>
      <c r="H740" s="51"/>
    </row>
    <row r="741" spans="2:8" x14ac:dyDescent="0.25">
      <c r="B741" s="14"/>
      <c r="C741" s="9"/>
      <c r="D741" s="9"/>
      <c r="E741" s="9"/>
      <c r="F741" s="9"/>
      <c r="G741" s="51"/>
      <c r="H741" s="51"/>
    </row>
    <row r="742" spans="2:8" x14ac:dyDescent="0.25">
      <c r="B742" s="14"/>
      <c r="C742" s="9"/>
      <c r="D742" s="9"/>
      <c r="E742" s="9"/>
      <c r="F742" s="9"/>
      <c r="G742" s="51"/>
      <c r="H742" s="51"/>
    </row>
    <row r="743" spans="2:8" x14ac:dyDescent="0.25">
      <c r="B743" s="14"/>
      <c r="C743" s="9"/>
      <c r="D743" s="9"/>
      <c r="E743" s="9"/>
      <c r="F743" s="9"/>
      <c r="G743" s="51"/>
      <c r="H743" s="51"/>
    </row>
    <row r="744" spans="2:8" x14ac:dyDescent="0.25">
      <c r="B744" s="14"/>
      <c r="C744" s="9"/>
      <c r="D744" s="9"/>
      <c r="E744" s="9"/>
      <c r="F744" s="9"/>
      <c r="G744" s="51"/>
      <c r="H744" s="51"/>
    </row>
    <row r="745" spans="2:8" x14ac:dyDescent="0.25">
      <c r="B745" s="14"/>
      <c r="C745" s="9"/>
      <c r="D745" s="9"/>
      <c r="E745" s="9"/>
      <c r="F745" s="9"/>
      <c r="G745" s="51"/>
      <c r="H745" s="51"/>
    </row>
    <row r="746" spans="2:8" x14ac:dyDescent="0.25">
      <c r="B746" s="14"/>
      <c r="C746" s="9"/>
      <c r="D746" s="9"/>
      <c r="E746" s="9"/>
      <c r="F746" s="9"/>
      <c r="G746" s="51"/>
      <c r="H746" s="51"/>
    </row>
    <row r="747" spans="2:8" x14ac:dyDescent="0.25">
      <c r="B747" s="14"/>
      <c r="C747" s="9"/>
      <c r="D747" s="9"/>
      <c r="E747" s="9"/>
      <c r="F747" s="9"/>
      <c r="G747" s="51"/>
      <c r="H747" s="51"/>
    </row>
    <row r="748" spans="2:8" x14ac:dyDescent="0.25">
      <c r="B748" s="14"/>
      <c r="C748" s="9"/>
      <c r="D748" s="9"/>
      <c r="E748" s="9"/>
      <c r="F748" s="9"/>
      <c r="G748" s="51"/>
      <c r="H748" s="51"/>
    </row>
    <row r="749" spans="2:8" x14ac:dyDescent="0.25">
      <c r="B749" s="14"/>
      <c r="C749" s="9"/>
      <c r="D749" s="9"/>
      <c r="E749" s="9"/>
      <c r="F749" s="9"/>
      <c r="G749" s="51"/>
      <c r="H749" s="51"/>
    </row>
    <row r="750" spans="2:8" x14ac:dyDescent="0.25">
      <c r="B750" s="14"/>
      <c r="C750" s="9"/>
      <c r="D750" s="9"/>
      <c r="E750" s="9"/>
      <c r="F750" s="9"/>
      <c r="G750" s="51"/>
      <c r="H750" s="51"/>
    </row>
    <row r="751" spans="2:8" x14ac:dyDescent="0.25">
      <c r="B751" s="14"/>
      <c r="C751" s="9"/>
      <c r="D751" s="9"/>
      <c r="E751" s="9"/>
      <c r="F751" s="9"/>
      <c r="G751" s="51"/>
      <c r="H751" s="51"/>
    </row>
    <row r="752" spans="2:8" x14ac:dyDescent="0.25">
      <c r="B752" s="14"/>
      <c r="C752" s="9"/>
      <c r="D752" s="9"/>
      <c r="E752" s="9"/>
      <c r="F752" s="9"/>
      <c r="G752" s="51"/>
      <c r="H752" s="51"/>
    </row>
    <row r="753" spans="2:8" x14ac:dyDescent="0.25">
      <c r="B753" s="14"/>
      <c r="C753" s="9"/>
      <c r="D753" s="9"/>
      <c r="E753" s="9"/>
      <c r="F753" s="9"/>
      <c r="G753" s="51"/>
      <c r="H753" s="51"/>
    </row>
    <row r="754" spans="2:8" x14ac:dyDescent="0.25">
      <c r="B754" s="14"/>
      <c r="C754" s="9"/>
      <c r="D754" s="9"/>
      <c r="E754" s="9"/>
      <c r="F754" s="9"/>
      <c r="G754" s="51"/>
      <c r="H754" s="51"/>
    </row>
    <row r="755" spans="2:8" x14ac:dyDescent="0.25">
      <c r="B755" s="14"/>
      <c r="C755" s="9"/>
      <c r="D755" s="9"/>
      <c r="E755" s="9"/>
      <c r="F755" s="9"/>
      <c r="G755" s="51"/>
      <c r="H755" s="51"/>
    </row>
    <row r="756" spans="2:8" x14ac:dyDescent="0.25">
      <c r="B756" s="14"/>
      <c r="C756" s="9"/>
      <c r="D756" s="9"/>
      <c r="E756" s="9"/>
      <c r="F756" s="9"/>
      <c r="G756" s="51"/>
      <c r="H756" s="51"/>
    </row>
    <row r="757" spans="2:8" x14ac:dyDescent="0.25">
      <c r="B757" s="14"/>
      <c r="C757" s="9"/>
      <c r="D757" s="9"/>
      <c r="E757" s="9"/>
      <c r="F757" s="9"/>
      <c r="G757" s="51"/>
      <c r="H757" s="51"/>
    </row>
    <row r="758" spans="2:8" x14ac:dyDescent="0.25">
      <c r="B758" s="14"/>
      <c r="C758" s="9"/>
      <c r="D758" s="9"/>
      <c r="E758" s="9"/>
      <c r="F758" s="9"/>
      <c r="G758" s="51"/>
      <c r="H758" s="51"/>
    </row>
    <row r="759" spans="2:8" x14ac:dyDescent="0.25">
      <c r="B759" s="14"/>
      <c r="C759" s="9"/>
      <c r="D759" s="9"/>
      <c r="E759" s="9"/>
      <c r="F759" s="9"/>
      <c r="G759" s="51"/>
      <c r="H759" s="51"/>
    </row>
    <row r="760" spans="2:8" x14ac:dyDescent="0.25">
      <c r="B760" s="14"/>
      <c r="C760" s="9"/>
      <c r="D760" s="9"/>
      <c r="E760" s="9"/>
      <c r="F760" s="9"/>
      <c r="G760" s="51"/>
      <c r="H760" s="51"/>
    </row>
    <row r="761" spans="2:8" x14ac:dyDescent="0.25">
      <c r="B761" s="14"/>
      <c r="C761" s="9"/>
      <c r="D761" s="9"/>
      <c r="E761" s="9"/>
      <c r="F761" s="9"/>
      <c r="G761" s="51"/>
      <c r="H761" s="51"/>
    </row>
    <row r="762" spans="2:8" x14ac:dyDescent="0.25">
      <c r="B762" s="14"/>
      <c r="C762" s="9"/>
      <c r="D762" s="9"/>
      <c r="E762" s="9"/>
      <c r="F762" s="9"/>
      <c r="G762" s="51"/>
      <c r="H762" s="51"/>
    </row>
    <row r="763" spans="2:8" x14ac:dyDescent="0.25">
      <c r="B763" s="14"/>
      <c r="C763" s="9"/>
      <c r="D763" s="9"/>
      <c r="E763" s="9"/>
      <c r="F763" s="9"/>
      <c r="G763" s="51"/>
      <c r="H763" s="51"/>
    </row>
    <row r="764" spans="2:8" x14ac:dyDescent="0.25">
      <c r="B764" s="14"/>
      <c r="C764" s="9"/>
      <c r="D764" s="9"/>
      <c r="E764" s="9"/>
      <c r="F764" s="9"/>
      <c r="G764" s="51"/>
      <c r="H764" s="51"/>
    </row>
    <row r="765" spans="2:8" x14ac:dyDescent="0.25">
      <c r="B765" s="14"/>
      <c r="C765" s="9"/>
      <c r="D765" s="9"/>
      <c r="E765" s="9"/>
      <c r="F765" s="9"/>
      <c r="G765" s="51"/>
      <c r="H765" s="51"/>
    </row>
    <row r="766" spans="2:8" x14ac:dyDescent="0.25">
      <c r="B766" s="14"/>
      <c r="C766" s="9"/>
      <c r="D766" s="9"/>
      <c r="E766" s="9"/>
      <c r="F766" s="9"/>
      <c r="G766" s="51"/>
      <c r="H766" s="51"/>
    </row>
    <row r="767" spans="2:8" x14ac:dyDescent="0.25">
      <c r="B767" s="14"/>
      <c r="C767" s="9"/>
      <c r="D767" s="9"/>
      <c r="E767" s="9"/>
      <c r="F767" s="9"/>
      <c r="G767" s="51"/>
      <c r="H767" s="51"/>
    </row>
    <row r="768" spans="2:8" x14ac:dyDescent="0.25">
      <c r="B768" s="14"/>
      <c r="C768" s="9"/>
      <c r="D768" s="9"/>
      <c r="E768" s="9"/>
      <c r="F768" s="9"/>
      <c r="G768" s="51"/>
      <c r="H768" s="51"/>
    </row>
    <row r="769" spans="2:8" x14ac:dyDescent="0.25">
      <c r="B769" s="14"/>
      <c r="C769" s="9"/>
      <c r="D769" s="9"/>
      <c r="E769" s="9"/>
      <c r="F769" s="9"/>
      <c r="G769" s="51"/>
      <c r="H769" s="51"/>
    </row>
    <row r="770" spans="2:8" x14ac:dyDescent="0.25">
      <c r="B770" s="14"/>
      <c r="C770" s="9"/>
      <c r="D770" s="9"/>
      <c r="E770" s="9"/>
      <c r="F770" s="9"/>
      <c r="G770" s="51"/>
      <c r="H770" s="51"/>
    </row>
    <row r="771" spans="2:8" x14ac:dyDescent="0.25">
      <c r="B771" s="14"/>
      <c r="C771" s="9"/>
      <c r="D771" s="9"/>
      <c r="E771" s="9"/>
      <c r="F771" s="9"/>
      <c r="G771" s="51"/>
      <c r="H771" s="51"/>
    </row>
    <row r="772" spans="2:8" x14ac:dyDescent="0.25">
      <c r="B772" s="14"/>
      <c r="C772" s="9"/>
      <c r="D772" s="9"/>
      <c r="E772" s="9"/>
      <c r="F772" s="9"/>
      <c r="G772" s="51"/>
      <c r="H772" s="51"/>
    </row>
    <row r="773" spans="2:8" x14ac:dyDescent="0.25">
      <c r="B773" s="14"/>
      <c r="C773" s="9"/>
      <c r="D773" s="9"/>
      <c r="E773" s="9"/>
      <c r="F773" s="9"/>
      <c r="G773" s="51"/>
      <c r="H773" s="51"/>
    </row>
    <row r="774" spans="2:8" x14ac:dyDescent="0.25">
      <c r="B774" s="14"/>
      <c r="C774" s="9"/>
      <c r="D774" s="9"/>
      <c r="E774" s="9"/>
      <c r="F774" s="9"/>
      <c r="G774" s="51"/>
      <c r="H774" s="51"/>
    </row>
    <row r="775" spans="2:8" x14ac:dyDescent="0.25">
      <c r="B775" s="14"/>
      <c r="C775" s="9"/>
      <c r="D775" s="9"/>
      <c r="E775" s="9"/>
      <c r="F775" s="9"/>
      <c r="G775" s="51"/>
      <c r="H775" s="51"/>
    </row>
    <row r="776" spans="2:8" x14ac:dyDescent="0.25">
      <c r="B776" s="14"/>
      <c r="C776" s="9"/>
      <c r="D776" s="9"/>
      <c r="E776" s="9"/>
      <c r="F776" s="9"/>
      <c r="G776" s="51"/>
      <c r="H776" s="51"/>
    </row>
    <row r="777" spans="2:8" x14ac:dyDescent="0.25">
      <c r="B777" s="14"/>
      <c r="C777" s="9"/>
      <c r="D777" s="9"/>
      <c r="E777" s="9"/>
      <c r="F777" s="9"/>
      <c r="G777" s="51"/>
      <c r="H777" s="51"/>
    </row>
    <row r="778" spans="2:8" x14ac:dyDescent="0.25">
      <c r="B778" s="14"/>
      <c r="C778" s="9"/>
      <c r="D778" s="9"/>
      <c r="E778" s="9"/>
      <c r="F778" s="9"/>
      <c r="G778" s="51"/>
      <c r="H778" s="51"/>
    </row>
    <row r="779" spans="2:8" x14ac:dyDescent="0.25">
      <c r="B779" s="14"/>
      <c r="C779" s="9"/>
      <c r="D779" s="9"/>
      <c r="E779" s="9"/>
      <c r="F779" s="9"/>
      <c r="G779" s="51"/>
      <c r="H779" s="51"/>
    </row>
    <row r="780" spans="2:8" x14ac:dyDescent="0.25">
      <c r="B780" s="14"/>
      <c r="C780" s="9"/>
      <c r="D780" s="9"/>
      <c r="E780" s="9"/>
      <c r="F780" s="9"/>
      <c r="G780" s="51"/>
      <c r="H780" s="51"/>
    </row>
    <row r="781" spans="2:8" x14ac:dyDescent="0.25">
      <c r="B781" s="14"/>
      <c r="C781" s="9"/>
      <c r="D781" s="9"/>
      <c r="E781" s="9"/>
      <c r="F781" s="9"/>
      <c r="G781" s="51"/>
      <c r="H781" s="51"/>
    </row>
    <row r="782" spans="2:8" x14ac:dyDescent="0.25">
      <c r="B782" s="14"/>
      <c r="C782" s="9"/>
      <c r="D782" s="9"/>
      <c r="E782" s="9"/>
      <c r="F782" s="9"/>
      <c r="G782" s="51"/>
      <c r="H782" s="51"/>
    </row>
    <row r="783" spans="2:8" x14ac:dyDescent="0.25">
      <c r="B783" s="14"/>
      <c r="C783" s="9"/>
      <c r="D783" s="9"/>
      <c r="E783" s="9"/>
      <c r="F783" s="9"/>
      <c r="G783" s="51"/>
      <c r="H783" s="51"/>
    </row>
    <row r="784" spans="2:8" x14ac:dyDescent="0.25">
      <c r="B784" s="14"/>
      <c r="C784" s="9"/>
      <c r="D784" s="9"/>
      <c r="E784" s="9"/>
      <c r="F784" s="9"/>
      <c r="G784" s="51"/>
      <c r="H784" s="51"/>
    </row>
    <row r="785" spans="2:8" x14ac:dyDescent="0.25">
      <c r="B785" s="14"/>
      <c r="C785" s="9"/>
      <c r="D785" s="9"/>
      <c r="E785" s="9"/>
      <c r="F785" s="9"/>
      <c r="G785" s="51"/>
      <c r="H785" s="51"/>
    </row>
    <row r="786" spans="2:8" x14ac:dyDescent="0.25">
      <c r="B786" s="14"/>
      <c r="C786" s="9"/>
      <c r="D786" s="9"/>
      <c r="E786" s="9"/>
      <c r="F786" s="9"/>
      <c r="G786" s="51"/>
      <c r="H786" s="51"/>
    </row>
    <row r="787" spans="2:8" x14ac:dyDescent="0.25">
      <c r="B787" s="14"/>
      <c r="C787" s="9"/>
      <c r="D787" s="9"/>
      <c r="E787" s="9"/>
      <c r="F787" s="9"/>
      <c r="G787" s="51"/>
      <c r="H787" s="51"/>
    </row>
    <row r="788" spans="2:8" x14ac:dyDescent="0.25">
      <c r="B788" s="14"/>
      <c r="C788" s="9"/>
      <c r="D788" s="9"/>
      <c r="E788" s="9"/>
      <c r="F788" s="9"/>
      <c r="G788" s="51"/>
      <c r="H788" s="51"/>
    </row>
    <row r="789" spans="2:8" x14ac:dyDescent="0.25">
      <c r="B789" s="14"/>
      <c r="C789" s="9"/>
      <c r="D789" s="9"/>
      <c r="E789" s="9"/>
      <c r="F789" s="9"/>
      <c r="G789" s="51"/>
      <c r="H789" s="51"/>
    </row>
    <row r="790" spans="2:8" x14ac:dyDescent="0.25">
      <c r="B790" s="14"/>
      <c r="C790" s="9"/>
      <c r="D790" s="9"/>
      <c r="E790" s="9"/>
      <c r="F790" s="9"/>
      <c r="G790" s="51"/>
      <c r="H790" s="51"/>
    </row>
    <row r="791" spans="2:8" x14ac:dyDescent="0.25">
      <c r="B791" s="14"/>
      <c r="C791" s="9"/>
      <c r="D791" s="9"/>
      <c r="E791" s="9"/>
      <c r="F791" s="9"/>
      <c r="G791" s="51"/>
      <c r="H791" s="51"/>
    </row>
    <row r="792" spans="2:8" x14ac:dyDescent="0.25">
      <c r="B792" s="14"/>
      <c r="C792" s="9"/>
      <c r="D792" s="9"/>
      <c r="E792" s="9"/>
      <c r="F792" s="9"/>
      <c r="G792" s="51"/>
      <c r="H792" s="51"/>
    </row>
    <row r="793" spans="2:8" x14ac:dyDescent="0.25">
      <c r="B793" s="14"/>
      <c r="C793" s="9"/>
      <c r="D793" s="9"/>
      <c r="E793" s="9"/>
      <c r="F793" s="9"/>
      <c r="G793" s="51"/>
      <c r="H793" s="51"/>
    </row>
    <row r="794" spans="2:8" x14ac:dyDescent="0.25">
      <c r="B794" s="14"/>
      <c r="C794" s="9"/>
      <c r="D794" s="9"/>
      <c r="E794" s="9"/>
      <c r="F794" s="9"/>
      <c r="G794" s="51"/>
      <c r="H794" s="51"/>
    </row>
    <row r="795" spans="2:8" x14ac:dyDescent="0.25">
      <c r="B795" s="14"/>
      <c r="C795" s="9"/>
      <c r="D795" s="9"/>
      <c r="E795" s="9"/>
      <c r="F795" s="9"/>
      <c r="G795" s="51"/>
      <c r="H795" s="51"/>
    </row>
    <row r="796" spans="2:8" x14ac:dyDescent="0.25">
      <c r="B796" s="14"/>
      <c r="C796" s="9"/>
      <c r="D796" s="9"/>
      <c r="E796" s="9"/>
      <c r="F796" s="9"/>
      <c r="G796" s="51"/>
      <c r="H796" s="51"/>
    </row>
    <row r="797" spans="2:8" x14ac:dyDescent="0.25">
      <c r="B797" s="14"/>
      <c r="C797" s="9"/>
      <c r="D797" s="9"/>
      <c r="E797" s="9"/>
      <c r="F797" s="9"/>
      <c r="G797" s="51"/>
      <c r="H797" s="51"/>
    </row>
    <row r="798" spans="2:8" x14ac:dyDescent="0.25">
      <c r="B798" s="14"/>
      <c r="C798" s="9"/>
      <c r="D798" s="9"/>
      <c r="E798" s="9"/>
      <c r="F798" s="9"/>
      <c r="G798" s="51"/>
      <c r="H798" s="51"/>
    </row>
    <row r="799" spans="2:8" x14ac:dyDescent="0.25">
      <c r="B799" s="14"/>
      <c r="C799" s="9"/>
      <c r="D799" s="9"/>
      <c r="E799" s="9"/>
      <c r="F799" s="9"/>
      <c r="G799" s="51"/>
      <c r="H799" s="51"/>
    </row>
    <row r="800" spans="2:8" x14ac:dyDescent="0.25">
      <c r="B800" s="14"/>
      <c r="C800" s="9"/>
      <c r="D800" s="9"/>
      <c r="E800" s="9"/>
      <c r="F800" s="9"/>
      <c r="G800" s="51"/>
      <c r="H800" s="51"/>
    </row>
    <row r="801" spans="2:8" x14ac:dyDescent="0.25">
      <c r="B801" s="14"/>
      <c r="C801" s="9"/>
      <c r="D801" s="9"/>
      <c r="E801" s="9"/>
      <c r="F801" s="9"/>
      <c r="G801" s="51"/>
      <c r="H801" s="51"/>
    </row>
    <row r="802" spans="2:8" x14ac:dyDescent="0.25">
      <c r="B802" s="14"/>
      <c r="C802" s="9"/>
      <c r="D802" s="9"/>
      <c r="E802" s="9"/>
      <c r="F802" s="9"/>
      <c r="G802" s="51"/>
      <c r="H802" s="51"/>
    </row>
    <row r="803" spans="2:8" x14ac:dyDescent="0.25">
      <c r="B803" s="14"/>
      <c r="C803" s="9"/>
      <c r="D803" s="9"/>
      <c r="E803" s="9"/>
      <c r="F803" s="9"/>
      <c r="G803" s="51"/>
      <c r="H803" s="51"/>
    </row>
    <row r="804" spans="2:8" x14ac:dyDescent="0.25">
      <c r="B804" s="14"/>
      <c r="C804" s="9"/>
      <c r="D804" s="9"/>
      <c r="E804" s="9"/>
      <c r="F804" s="9"/>
      <c r="G804" s="51"/>
      <c r="H804" s="51"/>
    </row>
    <row r="805" spans="2:8" x14ac:dyDescent="0.25">
      <c r="B805" s="14"/>
      <c r="C805" s="9"/>
      <c r="D805" s="9"/>
      <c r="E805" s="9"/>
      <c r="F805" s="9"/>
      <c r="G805" s="51"/>
      <c r="H805" s="51"/>
    </row>
    <row r="806" spans="2:8" x14ac:dyDescent="0.25">
      <c r="B806" s="14"/>
      <c r="C806" s="9"/>
      <c r="D806" s="9"/>
      <c r="E806" s="9"/>
      <c r="F806" s="9"/>
      <c r="G806" s="51"/>
      <c r="H806" s="51"/>
    </row>
    <row r="807" spans="2:8" x14ac:dyDescent="0.25">
      <c r="B807" s="14"/>
      <c r="C807" s="9"/>
      <c r="D807" s="9"/>
      <c r="E807" s="9"/>
      <c r="F807" s="9"/>
      <c r="G807" s="51"/>
      <c r="H807" s="51"/>
    </row>
    <row r="808" spans="2:8" x14ac:dyDescent="0.25">
      <c r="B808" s="14"/>
      <c r="C808" s="9"/>
      <c r="D808" s="9"/>
      <c r="E808" s="9"/>
      <c r="F808" s="9"/>
      <c r="G808" s="51"/>
      <c r="H808" s="51"/>
    </row>
    <row r="809" spans="2:8" x14ac:dyDescent="0.25">
      <c r="B809" s="14"/>
      <c r="C809" s="9"/>
      <c r="D809" s="9"/>
      <c r="E809" s="9"/>
      <c r="F809" s="9"/>
      <c r="G809" s="51"/>
      <c r="H809" s="51"/>
    </row>
    <row r="810" spans="2:8" x14ac:dyDescent="0.25">
      <c r="B810" s="14"/>
      <c r="C810" s="9"/>
      <c r="D810" s="9"/>
      <c r="E810" s="9"/>
      <c r="F810" s="9"/>
      <c r="G810" s="51"/>
      <c r="H810" s="51"/>
    </row>
    <row r="811" spans="2:8" x14ac:dyDescent="0.25">
      <c r="B811" s="14"/>
      <c r="C811" s="9"/>
      <c r="D811" s="9"/>
      <c r="E811" s="9"/>
      <c r="F811" s="9"/>
      <c r="G811" s="51"/>
      <c r="H811" s="51"/>
    </row>
    <row r="812" spans="2:8" x14ac:dyDescent="0.25">
      <c r="B812" s="14"/>
      <c r="C812" s="9"/>
      <c r="D812" s="9"/>
      <c r="E812" s="9"/>
      <c r="F812" s="9"/>
      <c r="G812" s="51"/>
      <c r="H812" s="51"/>
    </row>
    <row r="813" spans="2:8" x14ac:dyDescent="0.25">
      <c r="B813" s="14"/>
      <c r="C813" s="9"/>
      <c r="D813" s="9"/>
      <c r="E813" s="9"/>
      <c r="F813" s="9"/>
      <c r="G813" s="51"/>
      <c r="H813" s="51"/>
    </row>
    <row r="814" spans="2:8" x14ac:dyDescent="0.25">
      <c r="B814" s="14"/>
      <c r="C814" s="9"/>
      <c r="D814" s="9"/>
      <c r="E814" s="9"/>
      <c r="F814" s="9"/>
      <c r="G814" s="51"/>
      <c r="H814" s="51"/>
    </row>
    <row r="815" spans="2:8" x14ac:dyDescent="0.25">
      <c r="B815" s="14"/>
      <c r="C815" s="9"/>
      <c r="D815" s="9"/>
      <c r="E815" s="9"/>
      <c r="F815" s="9"/>
      <c r="G815" s="51"/>
      <c r="H815" s="51"/>
    </row>
    <row r="816" spans="2:8" x14ac:dyDescent="0.25">
      <c r="B816" s="14"/>
      <c r="C816" s="9"/>
      <c r="D816" s="9"/>
      <c r="E816" s="9"/>
      <c r="F816" s="9"/>
      <c r="G816" s="51"/>
      <c r="H816" s="51"/>
    </row>
    <row r="817" spans="2:8" x14ac:dyDescent="0.25">
      <c r="B817" s="14"/>
      <c r="C817" s="9"/>
      <c r="D817" s="9"/>
      <c r="E817" s="9"/>
      <c r="F817" s="9"/>
      <c r="G817" s="51"/>
      <c r="H817" s="51"/>
    </row>
    <row r="818" spans="2:8" x14ac:dyDescent="0.25">
      <c r="B818" s="14"/>
      <c r="C818" s="9"/>
      <c r="D818" s="9"/>
      <c r="E818" s="9"/>
      <c r="F818" s="9"/>
      <c r="G818" s="51"/>
      <c r="H818" s="51"/>
    </row>
    <row r="819" spans="2:8" x14ac:dyDescent="0.25">
      <c r="B819" s="14"/>
      <c r="C819" s="9"/>
      <c r="D819" s="9"/>
      <c r="E819" s="9"/>
      <c r="F819" s="9"/>
      <c r="G819" s="51"/>
      <c r="H819" s="51"/>
    </row>
    <row r="820" spans="2:8" x14ac:dyDescent="0.25">
      <c r="B820" s="14"/>
      <c r="C820" s="9"/>
      <c r="D820" s="9"/>
      <c r="E820" s="9"/>
      <c r="F820" s="9"/>
      <c r="G820" s="51"/>
      <c r="H820" s="51"/>
    </row>
    <row r="821" spans="2:8" x14ac:dyDescent="0.25">
      <c r="B821" s="14"/>
      <c r="C821" s="9"/>
      <c r="D821" s="9"/>
      <c r="E821" s="9"/>
      <c r="F821" s="9"/>
      <c r="G821" s="51"/>
      <c r="H821" s="51"/>
    </row>
    <row r="822" spans="2:8" x14ac:dyDescent="0.25">
      <c r="B822" s="14"/>
      <c r="C822" s="9"/>
      <c r="D822" s="9"/>
      <c r="E822" s="9"/>
      <c r="F822" s="9"/>
      <c r="G822" s="51"/>
      <c r="H822" s="51"/>
    </row>
    <row r="823" spans="2:8" x14ac:dyDescent="0.25">
      <c r="B823" s="14"/>
      <c r="C823" s="9"/>
      <c r="D823" s="9"/>
      <c r="E823" s="9"/>
      <c r="F823" s="9"/>
      <c r="G823" s="51"/>
      <c r="H823" s="51"/>
    </row>
    <row r="824" spans="2:8" x14ac:dyDescent="0.25">
      <c r="B824" s="14"/>
      <c r="C824" s="9"/>
      <c r="D824" s="9"/>
      <c r="E824" s="9"/>
      <c r="F824" s="9"/>
      <c r="G824" s="51"/>
      <c r="H824" s="51"/>
    </row>
    <row r="825" spans="2:8" x14ac:dyDescent="0.25">
      <c r="B825" s="14"/>
      <c r="C825" s="9"/>
      <c r="D825" s="9"/>
      <c r="E825" s="9"/>
      <c r="F825" s="9"/>
      <c r="G825" s="51"/>
      <c r="H825" s="51"/>
    </row>
    <row r="826" spans="2:8" x14ac:dyDescent="0.25">
      <c r="B826" s="14"/>
      <c r="C826" s="9"/>
      <c r="D826" s="9"/>
      <c r="E826" s="9"/>
      <c r="F826" s="9"/>
      <c r="G826" s="51"/>
      <c r="H826" s="51"/>
    </row>
    <row r="827" spans="2:8" x14ac:dyDescent="0.25">
      <c r="B827" s="14"/>
      <c r="C827" s="9"/>
      <c r="D827" s="9"/>
      <c r="E827" s="9"/>
      <c r="F827" s="9"/>
      <c r="G827" s="51"/>
      <c r="H827" s="51"/>
    </row>
    <row r="828" spans="2:8" x14ac:dyDescent="0.25">
      <c r="B828" s="14"/>
      <c r="C828" s="9"/>
      <c r="D828" s="9"/>
      <c r="E828" s="9"/>
      <c r="F828" s="9"/>
      <c r="G828" s="51"/>
      <c r="H828" s="51"/>
    </row>
    <row r="829" spans="2:8" x14ac:dyDescent="0.25">
      <c r="B829" s="14"/>
      <c r="C829" s="9"/>
      <c r="D829" s="9"/>
      <c r="E829" s="9"/>
      <c r="F829" s="9"/>
      <c r="G829" s="51"/>
      <c r="H829" s="51"/>
    </row>
    <row r="830" spans="2:8" x14ac:dyDescent="0.25">
      <c r="B830" s="14"/>
      <c r="C830" s="9"/>
      <c r="D830" s="9"/>
      <c r="E830" s="9"/>
      <c r="F830" s="9"/>
      <c r="G830" s="51"/>
      <c r="H830" s="51"/>
    </row>
    <row r="831" spans="2:8" x14ac:dyDescent="0.25">
      <c r="B831" s="14"/>
      <c r="C831" s="9"/>
      <c r="D831" s="9"/>
      <c r="E831" s="9"/>
      <c r="F831" s="9"/>
      <c r="G831" s="51"/>
      <c r="H831" s="51"/>
    </row>
    <row r="832" spans="2:8" x14ac:dyDescent="0.25">
      <c r="B832" s="14"/>
      <c r="C832" s="9"/>
      <c r="D832" s="9"/>
      <c r="E832" s="9"/>
      <c r="F832" s="9"/>
      <c r="G832" s="51"/>
      <c r="H832" s="51"/>
    </row>
    <row r="833" spans="2:8" x14ac:dyDescent="0.25">
      <c r="B833" s="14"/>
      <c r="C833" s="9"/>
      <c r="D833" s="9"/>
      <c r="E833" s="9"/>
      <c r="F833" s="9"/>
      <c r="G833" s="51"/>
      <c r="H833" s="51"/>
    </row>
    <row r="834" spans="2:8" x14ac:dyDescent="0.25">
      <c r="B834" s="14"/>
      <c r="C834" s="9"/>
      <c r="D834" s="9"/>
      <c r="E834" s="9"/>
      <c r="F834" s="9"/>
      <c r="G834" s="51"/>
      <c r="H834" s="51"/>
    </row>
    <row r="835" spans="2:8" x14ac:dyDescent="0.25">
      <c r="B835" s="14"/>
      <c r="C835" s="9"/>
      <c r="D835" s="9"/>
      <c r="E835" s="9"/>
      <c r="F835" s="9"/>
      <c r="G835" s="51"/>
      <c r="H835" s="51"/>
    </row>
    <row r="836" spans="2:8" x14ac:dyDescent="0.25">
      <c r="B836" s="14"/>
      <c r="C836" s="9"/>
      <c r="D836" s="9"/>
      <c r="E836" s="9"/>
      <c r="F836" s="9"/>
      <c r="G836" s="51"/>
      <c r="H836" s="51"/>
    </row>
    <row r="837" spans="2:8" x14ac:dyDescent="0.25">
      <c r="B837" s="14"/>
      <c r="C837" s="9"/>
      <c r="D837" s="9"/>
      <c r="E837" s="9"/>
      <c r="F837" s="9"/>
      <c r="G837" s="51"/>
      <c r="H837" s="51"/>
    </row>
    <row r="838" spans="2:8" x14ac:dyDescent="0.25">
      <c r="B838" s="14"/>
      <c r="C838" s="9"/>
      <c r="D838" s="9"/>
      <c r="E838" s="9"/>
      <c r="F838" s="9"/>
      <c r="G838" s="51"/>
      <c r="H838" s="51"/>
    </row>
    <row r="839" spans="2:8" x14ac:dyDescent="0.25">
      <c r="B839" s="14"/>
      <c r="C839" s="9"/>
      <c r="D839" s="9"/>
      <c r="E839" s="9"/>
      <c r="F839" s="9"/>
      <c r="G839" s="51"/>
      <c r="H839" s="51"/>
    </row>
    <row r="840" spans="2:8" x14ac:dyDescent="0.25">
      <c r="B840" s="14"/>
      <c r="C840" s="9"/>
      <c r="D840" s="9"/>
      <c r="E840" s="9"/>
      <c r="F840" s="9"/>
      <c r="G840" s="51"/>
      <c r="H840" s="51"/>
    </row>
    <row r="841" spans="2:8" x14ac:dyDescent="0.25">
      <c r="B841" s="14"/>
      <c r="C841" s="9"/>
      <c r="D841" s="9"/>
      <c r="E841" s="9"/>
      <c r="F841" s="9"/>
      <c r="G841" s="51"/>
      <c r="H841" s="51"/>
    </row>
    <row r="842" spans="2:8" x14ac:dyDescent="0.25">
      <c r="B842" s="14"/>
      <c r="C842" s="9"/>
      <c r="D842" s="9"/>
      <c r="E842" s="9"/>
      <c r="F842" s="9"/>
      <c r="G842" s="51"/>
      <c r="H842" s="51"/>
    </row>
    <row r="843" spans="2:8" x14ac:dyDescent="0.25">
      <c r="B843" s="14"/>
      <c r="C843" s="9"/>
      <c r="D843" s="9"/>
      <c r="E843" s="9"/>
      <c r="F843" s="9"/>
      <c r="G843" s="51"/>
      <c r="H843" s="51"/>
    </row>
    <row r="844" spans="2:8" x14ac:dyDescent="0.25">
      <c r="B844" s="14"/>
      <c r="C844" s="9"/>
      <c r="D844" s="9"/>
      <c r="E844" s="9"/>
      <c r="F844" s="9"/>
      <c r="G844" s="51"/>
      <c r="H844" s="51"/>
    </row>
    <row r="845" spans="2:8" x14ac:dyDescent="0.25">
      <c r="B845" s="14"/>
      <c r="C845" s="9"/>
      <c r="D845" s="9"/>
      <c r="E845" s="9"/>
      <c r="F845" s="9"/>
      <c r="G845" s="51"/>
      <c r="H845" s="51"/>
    </row>
    <row r="846" spans="2:8" x14ac:dyDescent="0.25">
      <c r="B846" s="14"/>
      <c r="C846" s="9"/>
      <c r="D846" s="9"/>
      <c r="E846" s="9"/>
      <c r="F846" s="9"/>
      <c r="G846" s="51"/>
      <c r="H846" s="51"/>
    </row>
    <row r="847" spans="2:8" x14ac:dyDescent="0.25">
      <c r="B847" s="14"/>
      <c r="C847" s="9"/>
      <c r="D847" s="9"/>
      <c r="E847" s="9"/>
      <c r="F847" s="9"/>
      <c r="G847" s="51"/>
      <c r="H847" s="51"/>
    </row>
    <row r="848" spans="2:8" x14ac:dyDescent="0.25">
      <c r="B848" s="14"/>
      <c r="C848" s="9"/>
      <c r="D848" s="9"/>
      <c r="E848" s="9"/>
      <c r="F848" s="9"/>
      <c r="G848" s="51"/>
      <c r="H848" s="51"/>
    </row>
    <row r="849" spans="2:8" x14ac:dyDescent="0.25">
      <c r="B849" s="14"/>
      <c r="C849" s="9"/>
      <c r="D849" s="9"/>
      <c r="E849" s="9"/>
      <c r="F849" s="9"/>
      <c r="G849" s="51"/>
      <c r="H849" s="51"/>
    </row>
    <row r="850" spans="2:8" x14ac:dyDescent="0.25">
      <c r="B850" s="14"/>
      <c r="C850" s="9"/>
      <c r="D850" s="9"/>
      <c r="E850" s="9"/>
      <c r="F850" s="9"/>
      <c r="G850" s="51"/>
      <c r="H850" s="51"/>
    </row>
    <row r="851" spans="2:8" x14ac:dyDescent="0.25">
      <c r="B851" s="14"/>
      <c r="C851" s="9"/>
      <c r="D851" s="9"/>
      <c r="E851" s="9"/>
      <c r="F851" s="9"/>
      <c r="G851" s="51"/>
      <c r="H851" s="51"/>
    </row>
    <row r="852" spans="2:8" x14ac:dyDescent="0.25">
      <c r="B852" s="14"/>
      <c r="C852" s="9"/>
      <c r="D852" s="9"/>
      <c r="E852" s="9"/>
      <c r="F852" s="9"/>
      <c r="G852" s="51"/>
      <c r="H852" s="51"/>
    </row>
    <row r="853" spans="2:8" x14ac:dyDescent="0.25">
      <c r="B853" s="14"/>
      <c r="C853" s="9"/>
      <c r="D853" s="9"/>
      <c r="E853" s="9"/>
      <c r="F853" s="9"/>
      <c r="G853" s="51"/>
      <c r="H853" s="51"/>
    </row>
    <row r="854" spans="2:8" x14ac:dyDescent="0.25">
      <c r="B854" s="14"/>
      <c r="C854" s="9"/>
      <c r="D854" s="9"/>
      <c r="E854" s="9"/>
      <c r="F854" s="9"/>
      <c r="G854" s="51"/>
      <c r="H854" s="51"/>
    </row>
    <row r="855" spans="2:8" x14ac:dyDescent="0.25">
      <c r="B855" s="14"/>
      <c r="C855" s="9"/>
      <c r="D855" s="9"/>
      <c r="E855" s="9"/>
      <c r="F855" s="9"/>
      <c r="G855" s="51"/>
      <c r="H855" s="51"/>
    </row>
    <row r="856" spans="2:8" x14ac:dyDescent="0.25">
      <c r="B856" s="14"/>
      <c r="C856" s="9"/>
      <c r="D856" s="9"/>
      <c r="E856" s="9"/>
      <c r="F856" s="9"/>
      <c r="G856" s="51"/>
      <c r="H856" s="51"/>
    </row>
    <row r="857" spans="2:8" x14ac:dyDescent="0.25">
      <c r="B857" s="14"/>
      <c r="C857" s="9"/>
      <c r="D857" s="9"/>
      <c r="E857" s="9"/>
      <c r="F857" s="9"/>
      <c r="G857" s="51"/>
      <c r="H857" s="51"/>
    </row>
    <row r="858" spans="2:8" x14ac:dyDescent="0.25">
      <c r="B858" s="14"/>
      <c r="C858" s="9"/>
      <c r="D858" s="9"/>
      <c r="E858" s="9"/>
      <c r="F858" s="9"/>
      <c r="G858" s="51"/>
      <c r="H858" s="51"/>
    </row>
    <row r="859" spans="2:8" x14ac:dyDescent="0.25">
      <c r="B859" s="14"/>
      <c r="C859" s="9"/>
      <c r="D859" s="9"/>
      <c r="E859" s="9"/>
      <c r="F859" s="9"/>
      <c r="G859" s="51"/>
      <c r="H859" s="51"/>
    </row>
    <row r="860" spans="2:8" x14ac:dyDescent="0.25">
      <c r="B860" s="14"/>
      <c r="C860" s="9"/>
      <c r="D860" s="9"/>
      <c r="E860" s="9"/>
      <c r="F860" s="9"/>
      <c r="G860" s="51"/>
      <c r="H860" s="51"/>
    </row>
    <row r="861" spans="2:8" x14ac:dyDescent="0.25">
      <c r="B861" s="14"/>
      <c r="C861" s="9"/>
      <c r="D861" s="9"/>
      <c r="E861" s="9"/>
      <c r="F861" s="9"/>
      <c r="G861" s="51"/>
      <c r="H861" s="51"/>
    </row>
    <row r="862" spans="2:8" x14ac:dyDescent="0.25">
      <c r="B862" s="14"/>
      <c r="C862" s="9"/>
      <c r="D862" s="9"/>
      <c r="E862" s="9"/>
      <c r="F862" s="9"/>
      <c r="G862" s="51"/>
      <c r="H862" s="51"/>
    </row>
    <row r="863" spans="2:8" x14ac:dyDescent="0.25">
      <c r="B863" s="14"/>
      <c r="C863" s="9"/>
      <c r="D863" s="9"/>
      <c r="E863" s="9"/>
      <c r="F863" s="9"/>
      <c r="G863" s="51"/>
      <c r="H863" s="51"/>
    </row>
    <row r="864" spans="2:8" x14ac:dyDescent="0.25">
      <c r="B864" s="14"/>
      <c r="C864" s="9"/>
      <c r="D864" s="9"/>
      <c r="E864" s="9"/>
      <c r="F864" s="9"/>
      <c r="G864" s="51"/>
      <c r="H864" s="51"/>
    </row>
    <row r="865" spans="2:8" x14ac:dyDescent="0.25">
      <c r="B865" s="14"/>
      <c r="C865" s="9"/>
      <c r="D865" s="9"/>
      <c r="E865" s="9"/>
      <c r="F865" s="9"/>
      <c r="G865" s="51"/>
      <c r="H865" s="51"/>
    </row>
    <row r="866" spans="2:8" x14ac:dyDescent="0.25">
      <c r="B866" s="14"/>
      <c r="C866" s="9"/>
      <c r="D866" s="9"/>
      <c r="E866" s="9"/>
      <c r="F866" s="9"/>
      <c r="G866" s="51"/>
      <c r="H866" s="51"/>
    </row>
    <row r="867" spans="2:8" x14ac:dyDescent="0.25">
      <c r="B867" s="14"/>
      <c r="C867" s="9"/>
      <c r="D867" s="9"/>
      <c r="E867" s="9"/>
      <c r="F867" s="9"/>
      <c r="G867" s="51"/>
      <c r="H867" s="51"/>
    </row>
    <row r="868" spans="2:8" x14ac:dyDescent="0.25">
      <c r="B868" s="14"/>
      <c r="C868" s="9"/>
      <c r="D868" s="9"/>
      <c r="E868" s="9"/>
      <c r="F868" s="9"/>
      <c r="G868" s="51"/>
      <c r="H868" s="51"/>
    </row>
    <row r="869" spans="2:8" x14ac:dyDescent="0.25">
      <c r="B869" s="14"/>
      <c r="C869" s="9"/>
      <c r="D869" s="9"/>
      <c r="E869" s="9"/>
      <c r="F869" s="9"/>
      <c r="G869" s="51"/>
      <c r="H869" s="51"/>
    </row>
    <row r="870" spans="2:8" x14ac:dyDescent="0.25">
      <c r="B870" s="14"/>
      <c r="C870" s="9"/>
      <c r="D870" s="9"/>
      <c r="E870" s="9"/>
      <c r="F870" s="9"/>
      <c r="G870" s="51"/>
      <c r="H870" s="51"/>
    </row>
    <row r="871" spans="2:8" x14ac:dyDescent="0.25">
      <c r="B871" s="14"/>
      <c r="C871" s="9"/>
      <c r="D871" s="9"/>
      <c r="E871" s="9"/>
      <c r="F871" s="9"/>
      <c r="G871" s="51"/>
      <c r="H871" s="51"/>
    </row>
    <row r="872" spans="2:8" x14ac:dyDescent="0.25">
      <c r="B872" s="14"/>
      <c r="C872" s="9"/>
      <c r="D872" s="9"/>
      <c r="E872" s="9"/>
      <c r="F872" s="9"/>
      <c r="G872" s="51"/>
      <c r="H872" s="51"/>
    </row>
    <row r="873" spans="2:8" x14ac:dyDescent="0.25">
      <c r="B873" s="14"/>
      <c r="C873" s="9"/>
      <c r="D873" s="9"/>
      <c r="E873" s="9"/>
      <c r="F873" s="9"/>
      <c r="G873" s="51"/>
      <c r="H873" s="51"/>
    </row>
    <row r="874" spans="2:8" x14ac:dyDescent="0.25">
      <c r="B874" s="14"/>
      <c r="C874" s="9"/>
      <c r="D874" s="9"/>
      <c r="E874" s="9"/>
      <c r="F874" s="9"/>
      <c r="G874" s="51"/>
      <c r="H874" s="51"/>
    </row>
    <row r="875" spans="2:8" x14ac:dyDescent="0.25">
      <c r="B875" s="14"/>
      <c r="C875" s="9"/>
      <c r="D875" s="9"/>
      <c r="E875" s="9"/>
      <c r="F875" s="9"/>
      <c r="G875" s="51"/>
      <c r="H875" s="51"/>
    </row>
    <row r="876" spans="2:8" x14ac:dyDescent="0.25">
      <c r="B876" s="14"/>
      <c r="C876" s="9"/>
      <c r="D876" s="9"/>
      <c r="E876" s="9"/>
      <c r="F876" s="9"/>
      <c r="G876" s="51"/>
      <c r="H876" s="51"/>
    </row>
    <row r="877" spans="2:8" x14ac:dyDescent="0.25">
      <c r="B877" s="14"/>
      <c r="C877" s="9"/>
      <c r="D877" s="9"/>
      <c r="E877" s="9"/>
      <c r="F877" s="9"/>
      <c r="G877" s="51"/>
      <c r="H877" s="51"/>
    </row>
    <row r="878" spans="2:8" x14ac:dyDescent="0.25">
      <c r="B878" s="14"/>
      <c r="C878" s="9"/>
      <c r="D878" s="9"/>
      <c r="E878" s="9"/>
      <c r="F878" s="9"/>
      <c r="G878" s="51"/>
      <c r="H878" s="51"/>
    </row>
    <row r="879" spans="2:8" x14ac:dyDescent="0.25">
      <c r="B879" s="14"/>
      <c r="C879" s="9"/>
      <c r="D879" s="9"/>
      <c r="E879" s="9"/>
      <c r="F879" s="9"/>
      <c r="G879" s="51"/>
      <c r="H879" s="51"/>
    </row>
    <row r="880" spans="2:8" x14ac:dyDescent="0.25">
      <c r="B880" s="14"/>
      <c r="C880" s="9"/>
      <c r="D880" s="9"/>
      <c r="E880" s="9"/>
      <c r="F880" s="9"/>
      <c r="G880" s="51"/>
      <c r="H880" s="51"/>
    </row>
    <row r="881" spans="2:8" x14ac:dyDescent="0.25">
      <c r="B881" s="14"/>
      <c r="C881" s="9"/>
      <c r="D881" s="9"/>
      <c r="E881" s="9"/>
      <c r="F881" s="9"/>
      <c r="G881" s="51"/>
      <c r="H881" s="51"/>
    </row>
    <row r="882" spans="2:8" x14ac:dyDescent="0.25">
      <c r="B882" s="14"/>
      <c r="C882" s="9"/>
      <c r="D882" s="9"/>
      <c r="E882" s="9"/>
      <c r="F882" s="9"/>
      <c r="G882" s="51"/>
      <c r="H882" s="51"/>
    </row>
    <row r="883" spans="2:8" x14ac:dyDescent="0.25">
      <c r="B883" s="14"/>
      <c r="C883" s="9"/>
      <c r="D883" s="9"/>
      <c r="E883" s="9"/>
      <c r="F883" s="9"/>
      <c r="G883" s="51"/>
      <c r="H883" s="51"/>
    </row>
    <row r="884" spans="2:8" x14ac:dyDescent="0.25">
      <c r="B884" s="14"/>
      <c r="C884" s="9"/>
      <c r="D884" s="9"/>
      <c r="E884" s="9"/>
      <c r="F884" s="9"/>
      <c r="G884" s="51"/>
      <c r="H884" s="51"/>
    </row>
    <row r="885" spans="2:8" x14ac:dyDescent="0.25">
      <c r="B885" s="14"/>
      <c r="C885" s="9"/>
      <c r="D885" s="9"/>
      <c r="E885" s="9"/>
      <c r="F885" s="9"/>
      <c r="G885" s="51"/>
      <c r="H885" s="51"/>
    </row>
    <row r="886" spans="2:8" x14ac:dyDescent="0.25">
      <c r="B886" s="14"/>
      <c r="C886" s="9"/>
      <c r="D886" s="9"/>
      <c r="E886" s="9"/>
      <c r="F886" s="9"/>
      <c r="G886" s="51"/>
      <c r="H886" s="51"/>
    </row>
    <row r="887" spans="2:8" x14ac:dyDescent="0.25">
      <c r="B887" s="14"/>
      <c r="C887" s="9"/>
      <c r="D887" s="9"/>
      <c r="E887" s="9"/>
      <c r="F887" s="9"/>
      <c r="G887" s="51"/>
      <c r="H887" s="51"/>
    </row>
    <row r="888" spans="2:8" x14ac:dyDescent="0.25">
      <c r="B888" s="14"/>
      <c r="C888" s="9"/>
      <c r="D888" s="9"/>
      <c r="E888" s="9"/>
      <c r="F888" s="9"/>
      <c r="G888" s="51"/>
      <c r="H888" s="51"/>
    </row>
    <row r="889" spans="2:8" x14ac:dyDescent="0.25">
      <c r="B889" s="14"/>
      <c r="C889" s="9"/>
      <c r="D889" s="9"/>
      <c r="E889" s="9"/>
      <c r="F889" s="9"/>
      <c r="G889" s="51"/>
      <c r="H889" s="51"/>
    </row>
    <row r="890" spans="2:8" x14ac:dyDescent="0.25">
      <c r="B890" s="14"/>
      <c r="C890" s="9"/>
      <c r="D890" s="9"/>
      <c r="E890" s="9"/>
      <c r="F890" s="9"/>
      <c r="G890" s="51"/>
      <c r="H890" s="51"/>
    </row>
    <row r="891" spans="2:8" x14ac:dyDescent="0.25">
      <c r="B891" s="14"/>
      <c r="C891" s="9"/>
      <c r="D891" s="9"/>
      <c r="E891" s="9"/>
      <c r="F891" s="9"/>
      <c r="G891" s="51"/>
      <c r="H891" s="51"/>
    </row>
    <row r="892" spans="2:8" x14ac:dyDescent="0.25">
      <c r="B892" s="14"/>
      <c r="C892" s="9"/>
      <c r="D892" s="9"/>
      <c r="E892" s="9"/>
      <c r="F892" s="9"/>
      <c r="G892" s="51"/>
      <c r="H892" s="51"/>
    </row>
    <row r="893" spans="2:8" x14ac:dyDescent="0.25">
      <c r="B893" s="14"/>
      <c r="C893" s="9"/>
      <c r="D893" s="9"/>
      <c r="E893" s="9"/>
      <c r="F893" s="9"/>
      <c r="G893" s="51"/>
      <c r="H893" s="51"/>
    </row>
    <row r="894" spans="2:8" x14ac:dyDescent="0.25">
      <c r="B894" s="14"/>
      <c r="C894" s="9"/>
      <c r="D894" s="9"/>
      <c r="E894" s="9"/>
      <c r="F894" s="9"/>
      <c r="G894" s="51"/>
      <c r="H894" s="51"/>
    </row>
    <row r="895" spans="2:8" x14ac:dyDescent="0.25">
      <c r="B895" s="14"/>
      <c r="C895" s="9"/>
      <c r="D895" s="9"/>
      <c r="E895" s="9"/>
      <c r="F895" s="9"/>
      <c r="G895" s="51"/>
      <c r="H895" s="51"/>
    </row>
    <row r="896" spans="2:8" x14ac:dyDescent="0.25">
      <c r="B896" s="14"/>
      <c r="C896" s="9"/>
      <c r="D896" s="9"/>
      <c r="E896" s="9"/>
      <c r="F896" s="9"/>
      <c r="G896" s="51"/>
      <c r="H896" s="51"/>
    </row>
    <row r="897" spans="2:8" x14ac:dyDescent="0.25">
      <c r="B897" s="14"/>
      <c r="C897" s="9"/>
      <c r="D897" s="9"/>
      <c r="E897" s="9"/>
      <c r="F897" s="9"/>
      <c r="G897" s="51"/>
      <c r="H897" s="51"/>
    </row>
    <row r="898" spans="2:8" x14ac:dyDescent="0.25">
      <c r="B898" s="14"/>
      <c r="C898" s="9"/>
      <c r="D898" s="9"/>
      <c r="E898" s="9"/>
      <c r="F898" s="9"/>
      <c r="G898" s="51"/>
      <c r="H898" s="51"/>
    </row>
    <row r="899" spans="2:8" x14ac:dyDescent="0.25">
      <c r="B899" s="14"/>
      <c r="C899" s="9"/>
      <c r="D899" s="9"/>
      <c r="E899" s="9"/>
      <c r="F899" s="9"/>
      <c r="G899" s="51"/>
      <c r="H899" s="51"/>
    </row>
    <row r="900" spans="2:8" x14ac:dyDescent="0.25">
      <c r="B900" s="14"/>
      <c r="C900" s="9"/>
      <c r="D900" s="9"/>
      <c r="E900" s="9"/>
      <c r="F900" s="9"/>
      <c r="G900" s="51"/>
      <c r="H900" s="51"/>
    </row>
    <row r="901" spans="2:8" x14ac:dyDescent="0.25">
      <c r="B901" s="14"/>
      <c r="C901" s="9"/>
      <c r="D901" s="9"/>
      <c r="E901" s="9"/>
      <c r="F901" s="9"/>
      <c r="G901" s="51"/>
      <c r="H901" s="51"/>
    </row>
    <row r="902" spans="2:8" x14ac:dyDescent="0.25">
      <c r="B902" s="14"/>
      <c r="C902" s="9"/>
      <c r="D902" s="9"/>
      <c r="E902" s="9"/>
      <c r="F902" s="9"/>
      <c r="G902" s="51"/>
      <c r="H902" s="51"/>
    </row>
    <row r="903" spans="2:8" x14ac:dyDescent="0.25">
      <c r="B903" s="14"/>
      <c r="C903" s="9"/>
      <c r="D903" s="9"/>
      <c r="E903" s="9"/>
      <c r="F903" s="9"/>
      <c r="G903" s="51"/>
      <c r="H903" s="51"/>
    </row>
    <row r="904" spans="2:8" x14ac:dyDescent="0.25">
      <c r="B904" s="14"/>
      <c r="C904" s="9"/>
      <c r="D904" s="9"/>
      <c r="E904" s="9"/>
      <c r="F904" s="9"/>
      <c r="G904" s="51"/>
      <c r="H904" s="51"/>
    </row>
    <row r="905" spans="2:8" x14ac:dyDescent="0.25">
      <c r="B905" s="14"/>
      <c r="C905" s="9"/>
      <c r="D905" s="9"/>
      <c r="E905" s="9"/>
      <c r="F905" s="9"/>
      <c r="G905" s="51"/>
      <c r="H905" s="51"/>
    </row>
    <row r="906" spans="2:8" x14ac:dyDescent="0.25">
      <c r="B906" s="14"/>
      <c r="C906" s="9"/>
      <c r="D906" s="9"/>
      <c r="E906" s="9"/>
      <c r="F906" s="9"/>
      <c r="G906" s="51"/>
      <c r="H906" s="51"/>
    </row>
    <row r="907" spans="2:8" x14ac:dyDescent="0.25">
      <c r="B907" s="14"/>
      <c r="C907" s="9"/>
      <c r="D907" s="9"/>
      <c r="E907" s="9"/>
      <c r="F907" s="9"/>
      <c r="G907" s="51"/>
      <c r="H907" s="51"/>
    </row>
    <row r="908" spans="2:8" x14ac:dyDescent="0.25">
      <c r="B908" s="14"/>
      <c r="C908" s="9"/>
      <c r="D908" s="9"/>
      <c r="E908" s="9"/>
      <c r="F908" s="9"/>
      <c r="G908" s="51"/>
      <c r="H908" s="51"/>
    </row>
    <row r="909" spans="2:8" x14ac:dyDescent="0.25">
      <c r="B909" s="14"/>
      <c r="C909" s="9"/>
      <c r="D909" s="9"/>
      <c r="E909" s="9"/>
      <c r="F909" s="9"/>
      <c r="G909" s="51"/>
      <c r="H909" s="51"/>
    </row>
    <row r="910" spans="2:8" x14ac:dyDescent="0.25">
      <c r="B910" s="14"/>
      <c r="C910" s="9"/>
      <c r="D910" s="9"/>
      <c r="E910" s="9"/>
      <c r="F910" s="9"/>
      <c r="G910" s="51"/>
      <c r="H910" s="51"/>
    </row>
    <row r="911" spans="2:8" x14ac:dyDescent="0.25">
      <c r="B911" s="14"/>
      <c r="C911" s="9"/>
      <c r="D911" s="9"/>
      <c r="E911" s="9"/>
      <c r="F911" s="9"/>
      <c r="G911" s="51"/>
      <c r="H911" s="51"/>
    </row>
    <row r="912" spans="2:8" x14ac:dyDescent="0.25">
      <c r="B912" s="14"/>
      <c r="C912" s="9"/>
      <c r="D912" s="9"/>
      <c r="E912" s="9"/>
      <c r="F912" s="9"/>
      <c r="G912" s="51"/>
      <c r="H912" s="51"/>
    </row>
    <row r="913" spans="2:8" x14ac:dyDescent="0.25">
      <c r="B913" s="14"/>
      <c r="C913" s="9"/>
      <c r="D913" s="9"/>
      <c r="E913" s="9"/>
      <c r="F913" s="9"/>
      <c r="G913" s="51"/>
      <c r="H913" s="51"/>
    </row>
    <row r="914" spans="2:8" x14ac:dyDescent="0.25">
      <c r="B914" s="14"/>
      <c r="C914" s="9"/>
      <c r="D914" s="9"/>
      <c r="E914" s="9"/>
      <c r="F914" s="9"/>
      <c r="G914" s="51"/>
      <c r="H914" s="51"/>
    </row>
    <row r="915" spans="2:8" x14ac:dyDescent="0.25">
      <c r="B915" s="14"/>
      <c r="C915" s="9"/>
      <c r="D915" s="9"/>
      <c r="E915" s="9"/>
      <c r="F915" s="9"/>
      <c r="G915" s="51"/>
      <c r="H915" s="51"/>
    </row>
    <row r="916" spans="2:8" x14ac:dyDescent="0.25">
      <c r="B916" s="14"/>
      <c r="C916" s="9"/>
      <c r="D916" s="9"/>
      <c r="E916" s="9"/>
      <c r="F916" s="9"/>
      <c r="G916" s="51"/>
      <c r="H916" s="51"/>
    </row>
    <row r="917" spans="2:8" x14ac:dyDescent="0.25">
      <c r="B917" s="14"/>
      <c r="C917" s="9"/>
      <c r="D917" s="9"/>
      <c r="E917" s="9"/>
      <c r="F917" s="9"/>
      <c r="G917" s="51"/>
      <c r="H917" s="51"/>
    </row>
    <row r="918" spans="2:8" x14ac:dyDescent="0.25">
      <c r="B918" s="14"/>
      <c r="C918" s="9"/>
      <c r="D918" s="9"/>
      <c r="E918" s="9"/>
      <c r="F918" s="9"/>
      <c r="G918" s="51"/>
      <c r="H918" s="51"/>
    </row>
    <row r="919" spans="2:8" x14ac:dyDescent="0.25">
      <c r="B919" s="14"/>
      <c r="C919" s="9"/>
      <c r="D919" s="9"/>
      <c r="E919" s="9"/>
      <c r="F919" s="9"/>
      <c r="G919" s="51"/>
      <c r="H919" s="51"/>
    </row>
    <row r="920" spans="2:8" x14ac:dyDescent="0.25">
      <c r="B920" s="14"/>
      <c r="C920" s="9"/>
      <c r="D920" s="9"/>
      <c r="E920" s="9"/>
      <c r="F920" s="9"/>
      <c r="G920" s="51"/>
      <c r="H920" s="51"/>
    </row>
    <row r="921" spans="2:8" x14ac:dyDescent="0.25">
      <c r="B921" s="14"/>
      <c r="C921" s="9"/>
      <c r="D921" s="9"/>
      <c r="E921" s="9"/>
      <c r="F921" s="9"/>
      <c r="G921" s="51"/>
      <c r="H921" s="51"/>
    </row>
    <row r="922" spans="2:8" x14ac:dyDescent="0.25">
      <c r="B922" s="14"/>
      <c r="C922" s="9"/>
      <c r="D922" s="9"/>
      <c r="E922" s="9"/>
      <c r="F922" s="9"/>
      <c r="G922" s="51"/>
      <c r="H922" s="51"/>
    </row>
    <row r="923" spans="2:8" x14ac:dyDescent="0.25">
      <c r="B923" s="14"/>
      <c r="C923" s="9"/>
      <c r="D923" s="9"/>
      <c r="E923" s="9"/>
      <c r="F923" s="9"/>
      <c r="G923" s="51"/>
      <c r="H923" s="51"/>
    </row>
    <row r="924" spans="2:8" x14ac:dyDescent="0.25">
      <c r="B924" s="14"/>
      <c r="C924" s="9"/>
      <c r="D924" s="9"/>
      <c r="E924" s="9"/>
      <c r="F924" s="9"/>
      <c r="G924" s="51"/>
      <c r="H924" s="51"/>
    </row>
    <row r="925" spans="2:8" x14ac:dyDescent="0.25">
      <c r="B925" s="14"/>
      <c r="C925" s="9"/>
      <c r="D925" s="9"/>
      <c r="E925" s="9"/>
      <c r="F925" s="9"/>
      <c r="G925" s="51"/>
      <c r="H925" s="51"/>
    </row>
    <row r="926" spans="2:8" x14ac:dyDescent="0.25">
      <c r="B926" s="14"/>
      <c r="C926" s="9"/>
      <c r="D926" s="9"/>
      <c r="E926" s="9"/>
      <c r="F926" s="9"/>
      <c r="G926" s="51"/>
      <c r="H926" s="51"/>
    </row>
    <row r="927" spans="2:8" x14ac:dyDescent="0.25">
      <c r="B927" s="14"/>
      <c r="C927" s="9"/>
      <c r="D927" s="9"/>
      <c r="E927" s="9"/>
      <c r="F927" s="9"/>
      <c r="G927" s="51"/>
      <c r="H927" s="51"/>
    </row>
    <row r="928" spans="2:8" x14ac:dyDescent="0.25">
      <c r="B928" s="14"/>
      <c r="C928" s="9"/>
      <c r="D928" s="9"/>
      <c r="E928" s="9"/>
      <c r="F928" s="9"/>
      <c r="G928" s="51"/>
      <c r="H928" s="51"/>
    </row>
    <row r="929" spans="2:8" x14ac:dyDescent="0.25">
      <c r="B929" s="14"/>
      <c r="C929" s="9"/>
      <c r="D929" s="9"/>
      <c r="E929" s="9"/>
      <c r="F929" s="9"/>
      <c r="G929" s="51"/>
      <c r="H929" s="51"/>
    </row>
    <row r="930" spans="2:8" x14ac:dyDescent="0.25">
      <c r="B930" s="14"/>
      <c r="C930" s="9"/>
      <c r="D930" s="9"/>
      <c r="E930" s="9"/>
      <c r="F930" s="9"/>
      <c r="G930" s="51"/>
      <c r="H930" s="51"/>
    </row>
    <row r="931" spans="2:8" x14ac:dyDescent="0.25">
      <c r="B931" s="14"/>
      <c r="C931" s="9"/>
      <c r="D931" s="9"/>
      <c r="E931" s="9"/>
      <c r="F931" s="9"/>
      <c r="G931" s="51"/>
      <c r="H931" s="51"/>
    </row>
    <row r="932" spans="2:8" x14ac:dyDescent="0.25">
      <c r="B932" s="14"/>
      <c r="C932" s="9"/>
      <c r="D932" s="9"/>
      <c r="E932" s="9"/>
      <c r="F932" s="9"/>
      <c r="G932" s="51"/>
      <c r="H932" s="51"/>
    </row>
    <row r="933" spans="2:8" x14ac:dyDescent="0.25">
      <c r="B933" s="14"/>
      <c r="C933" s="9"/>
      <c r="D933" s="9"/>
      <c r="E933" s="9"/>
      <c r="F933" s="9"/>
      <c r="G933" s="51"/>
      <c r="H933" s="51"/>
    </row>
    <row r="934" spans="2:8" x14ac:dyDescent="0.25">
      <c r="B934" s="14"/>
      <c r="C934" s="9"/>
      <c r="D934" s="9"/>
      <c r="E934" s="9"/>
      <c r="F934" s="9"/>
      <c r="G934" s="51"/>
      <c r="H934" s="51"/>
    </row>
    <row r="935" spans="2:8" x14ac:dyDescent="0.25">
      <c r="B935" s="14"/>
      <c r="C935" s="9"/>
      <c r="D935" s="9"/>
      <c r="E935" s="9"/>
      <c r="F935" s="9"/>
      <c r="G935" s="51"/>
      <c r="H935" s="51"/>
    </row>
    <row r="936" spans="2:8" x14ac:dyDescent="0.25">
      <c r="B936" s="14"/>
      <c r="C936" s="9"/>
      <c r="D936" s="9"/>
      <c r="E936" s="9"/>
      <c r="F936" s="9"/>
      <c r="G936" s="51"/>
      <c r="H936" s="51"/>
    </row>
    <row r="937" spans="2:8" x14ac:dyDescent="0.25">
      <c r="B937" s="14"/>
      <c r="C937" s="9"/>
      <c r="D937" s="9"/>
      <c r="E937" s="9"/>
      <c r="F937" s="9"/>
      <c r="G937" s="51"/>
      <c r="H937" s="51"/>
    </row>
    <row r="938" spans="2:8" x14ac:dyDescent="0.25">
      <c r="B938" s="14"/>
      <c r="C938" s="9"/>
      <c r="D938" s="9"/>
      <c r="E938" s="9"/>
      <c r="F938" s="9"/>
      <c r="G938" s="51"/>
      <c r="H938" s="51"/>
    </row>
    <row r="939" spans="2:8" x14ac:dyDescent="0.25">
      <c r="B939" s="14"/>
      <c r="C939" s="9"/>
      <c r="D939" s="9"/>
      <c r="E939" s="9"/>
      <c r="F939" s="9"/>
      <c r="G939" s="51"/>
      <c r="H939" s="51"/>
    </row>
    <row r="940" spans="2:8" x14ac:dyDescent="0.25">
      <c r="B940" s="14"/>
      <c r="C940" s="9"/>
      <c r="D940" s="9"/>
      <c r="E940" s="9"/>
      <c r="F940" s="9"/>
      <c r="G940" s="51"/>
      <c r="H940" s="51"/>
    </row>
    <row r="941" spans="2:8" x14ac:dyDescent="0.25">
      <c r="B941" s="14"/>
      <c r="C941" s="9"/>
      <c r="D941" s="9"/>
      <c r="E941" s="9"/>
      <c r="F941" s="9"/>
      <c r="G941" s="51"/>
      <c r="H941" s="51"/>
    </row>
    <row r="942" spans="2:8" x14ac:dyDescent="0.25">
      <c r="B942" s="14"/>
      <c r="C942" s="9"/>
      <c r="D942" s="9"/>
      <c r="E942" s="9"/>
      <c r="F942" s="9"/>
      <c r="G942" s="51"/>
      <c r="H942" s="51"/>
    </row>
    <row r="943" spans="2:8" x14ac:dyDescent="0.25">
      <c r="B943" s="14"/>
      <c r="C943" s="9"/>
      <c r="D943" s="9"/>
      <c r="E943" s="9"/>
      <c r="F943" s="9"/>
      <c r="G943" s="51"/>
      <c r="H943" s="51"/>
    </row>
    <row r="944" spans="2:8" x14ac:dyDescent="0.25">
      <c r="B944" s="14"/>
      <c r="C944" s="9"/>
      <c r="D944" s="9"/>
      <c r="E944" s="9"/>
      <c r="F944" s="9"/>
      <c r="G944" s="51"/>
      <c r="H944" s="51"/>
    </row>
    <row r="945" spans="2:8" x14ac:dyDescent="0.25">
      <c r="B945" s="14"/>
      <c r="C945" s="9"/>
      <c r="D945" s="9"/>
      <c r="E945" s="9"/>
      <c r="F945" s="9"/>
      <c r="G945" s="51"/>
      <c r="H945" s="51"/>
    </row>
    <row r="946" spans="2:8" x14ac:dyDescent="0.25">
      <c r="B946" s="14"/>
      <c r="C946" s="9"/>
      <c r="D946" s="9"/>
      <c r="E946" s="9"/>
      <c r="F946" s="9"/>
      <c r="G946" s="51"/>
      <c r="H946" s="51"/>
    </row>
    <row r="947" spans="2:8" x14ac:dyDescent="0.25">
      <c r="B947" s="14"/>
      <c r="C947" s="9"/>
      <c r="D947" s="9"/>
      <c r="E947" s="9"/>
      <c r="F947" s="9"/>
      <c r="G947" s="51"/>
      <c r="H947" s="51"/>
    </row>
    <row r="948" spans="2:8" x14ac:dyDescent="0.25">
      <c r="B948" s="14"/>
      <c r="C948" s="9"/>
      <c r="D948" s="9"/>
      <c r="E948" s="9"/>
      <c r="F948" s="9"/>
      <c r="G948" s="51"/>
      <c r="H948" s="51"/>
    </row>
    <row r="949" spans="2:8" x14ac:dyDescent="0.25">
      <c r="B949" s="14"/>
      <c r="C949" s="9"/>
      <c r="D949" s="9"/>
      <c r="E949" s="9"/>
      <c r="F949" s="9"/>
      <c r="G949" s="51"/>
      <c r="H949" s="51"/>
    </row>
    <row r="950" spans="2:8" x14ac:dyDescent="0.25">
      <c r="B950" s="14"/>
      <c r="C950" s="9"/>
      <c r="D950" s="9"/>
      <c r="E950" s="9"/>
      <c r="F950" s="9"/>
      <c r="G950" s="51"/>
      <c r="H950" s="51"/>
    </row>
    <row r="951" spans="2:8" x14ac:dyDescent="0.25">
      <c r="B951" s="14"/>
      <c r="C951" s="9"/>
      <c r="D951" s="9"/>
      <c r="E951" s="9"/>
      <c r="F951" s="9"/>
      <c r="G951" s="51"/>
      <c r="H951" s="51"/>
    </row>
    <row r="952" spans="2:8" x14ac:dyDescent="0.25">
      <c r="B952" s="14"/>
      <c r="C952" s="9"/>
      <c r="D952" s="9"/>
      <c r="E952" s="9"/>
      <c r="F952" s="9"/>
      <c r="G952" s="51"/>
      <c r="H952" s="51"/>
    </row>
    <row r="953" spans="2:8" x14ac:dyDescent="0.25">
      <c r="B953" s="14"/>
      <c r="C953" s="9"/>
      <c r="D953" s="9"/>
      <c r="E953" s="9"/>
      <c r="F953" s="9"/>
      <c r="G953" s="51"/>
      <c r="H953" s="51"/>
    </row>
    <row r="954" spans="2:8" x14ac:dyDescent="0.25">
      <c r="B954" s="14"/>
      <c r="C954" s="9"/>
      <c r="D954" s="9"/>
      <c r="E954" s="9"/>
      <c r="F954" s="9"/>
      <c r="G954" s="51"/>
      <c r="H954" s="51"/>
    </row>
    <row r="955" spans="2:8" x14ac:dyDescent="0.25">
      <c r="B955" s="14"/>
      <c r="C955" s="9"/>
      <c r="D955" s="9"/>
      <c r="E955" s="9"/>
      <c r="F955" s="9"/>
      <c r="G955" s="51"/>
      <c r="H955" s="51"/>
    </row>
    <row r="956" spans="2:8" x14ac:dyDescent="0.25">
      <c r="B956" s="14"/>
      <c r="C956" s="9"/>
      <c r="D956" s="9"/>
      <c r="E956" s="9"/>
      <c r="F956" s="9"/>
      <c r="G956" s="51"/>
      <c r="H956" s="51"/>
    </row>
    <row r="957" spans="2:8" x14ac:dyDescent="0.25">
      <c r="B957" s="14"/>
      <c r="C957" s="9"/>
      <c r="D957" s="9"/>
      <c r="E957" s="9"/>
      <c r="F957" s="9"/>
      <c r="G957" s="51"/>
      <c r="H957" s="51"/>
    </row>
    <row r="958" spans="2:8" x14ac:dyDescent="0.25">
      <c r="B958" s="14"/>
      <c r="C958" s="9"/>
      <c r="D958" s="9"/>
      <c r="E958" s="9"/>
      <c r="F958" s="9"/>
      <c r="G958" s="51"/>
      <c r="H958" s="51"/>
    </row>
    <row r="959" spans="2:8" x14ac:dyDescent="0.25">
      <c r="B959" s="14"/>
      <c r="C959" s="9"/>
      <c r="D959" s="9"/>
      <c r="E959" s="9"/>
      <c r="F959" s="9"/>
      <c r="G959" s="51"/>
      <c r="H959" s="51"/>
    </row>
    <row r="960" spans="2:8" x14ac:dyDescent="0.25">
      <c r="B960" s="14"/>
      <c r="C960" s="9"/>
      <c r="D960" s="9"/>
      <c r="E960" s="9"/>
      <c r="F960" s="9"/>
      <c r="G960" s="51"/>
      <c r="H960" s="51"/>
    </row>
    <row r="961" spans="2:8" x14ac:dyDescent="0.25">
      <c r="B961" s="14"/>
      <c r="C961" s="9"/>
      <c r="D961" s="9"/>
      <c r="E961" s="9"/>
      <c r="F961" s="9"/>
      <c r="G961" s="51"/>
      <c r="H961" s="51"/>
    </row>
    <row r="962" spans="2:8" x14ac:dyDescent="0.25">
      <c r="B962" s="14"/>
      <c r="C962" s="9"/>
      <c r="D962" s="9"/>
      <c r="E962" s="9"/>
      <c r="F962" s="9"/>
      <c r="G962" s="51"/>
      <c r="H962" s="51"/>
    </row>
    <row r="963" spans="2:8" x14ac:dyDescent="0.25">
      <c r="B963" s="14"/>
      <c r="C963" s="9"/>
      <c r="D963" s="9"/>
      <c r="E963" s="9"/>
      <c r="F963" s="9"/>
      <c r="G963" s="51"/>
      <c r="H963" s="51"/>
    </row>
    <row r="964" spans="2:8" x14ac:dyDescent="0.25">
      <c r="B964" s="14"/>
      <c r="C964" s="9"/>
      <c r="D964" s="9"/>
      <c r="E964" s="9"/>
      <c r="F964" s="9"/>
      <c r="G964" s="51"/>
      <c r="H964" s="51"/>
    </row>
    <row r="965" spans="2:8" x14ac:dyDescent="0.25">
      <c r="B965" s="14"/>
      <c r="C965" s="9"/>
      <c r="D965" s="9"/>
      <c r="E965" s="9"/>
      <c r="F965" s="9"/>
      <c r="G965" s="51"/>
      <c r="H965" s="51"/>
    </row>
    <row r="966" spans="2:8" x14ac:dyDescent="0.25">
      <c r="B966" s="14"/>
      <c r="C966" s="9"/>
      <c r="D966" s="9"/>
      <c r="E966" s="9"/>
      <c r="F966" s="9"/>
      <c r="G966" s="51"/>
      <c r="H966" s="51"/>
    </row>
    <row r="967" spans="2:8" x14ac:dyDescent="0.25">
      <c r="B967" s="14"/>
      <c r="C967" s="9"/>
      <c r="D967" s="9"/>
      <c r="E967" s="9"/>
      <c r="F967" s="9"/>
      <c r="G967" s="51"/>
      <c r="H967" s="51"/>
    </row>
    <row r="968" spans="2:8" x14ac:dyDescent="0.25">
      <c r="B968" s="14"/>
      <c r="C968" s="9"/>
      <c r="D968" s="9"/>
      <c r="E968" s="9"/>
      <c r="F968" s="9"/>
      <c r="G968" s="51"/>
      <c r="H968" s="51"/>
    </row>
    <row r="969" spans="2:8" x14ac:dyDescent="0.25">
      <c r="B969" s="14"/>
      <c r="C969" s="9"/>
      <c r="D969" s="9"/>
      <c r="E969" s="9"/>
      <c r="F969" s="9"/>
      <c r="G969" s="51"/>
      <c r="H969" s="51"/>
    </row>
    <row r="970" spans="2:8" x14ac:dyDescent="0.25">
      <c r="B970" s="14"/>
      <c r="C970" s="9"/>
      <c r="D970" s="9"/>
      <c r="E970" s="9"/>
      <c r="F970" s="9"/>
      <c r="G970" s="51"/>
      <c r="H970" s="51"/>
    </row>
    <row r="971" spans="2:8" x14ac:dyDescent="0.25">
      <c r="B971" s="14"/>
      <c r="C971" s="9"/>
      <c r="D971" s="9"/>
      <c r="E971" s="9"/>
      <c r="F971" s="9"/>
      <c r="G971" s="51"/>
      <c r="H971" s="51"/>
    </row>
    <row r="972" spans="2:8" x14ac:dyDescent="0.25">
      <c r="B972" s="14"/>
      <c r="C972" s="9"/>
      <c r="D972" s="9"/>
      <c r="E972" s="9"/>
      <c r="F972" s="9"/>
      <c r="G972" s="51"/>
      <c r="H972" s="51"/>
    </row>
    <row r="973" spans="2:8" x14ac:dyDescent="0.25">
      <c r="B973" s="14"/>
      <c r="C973" s="9"/>
      <c r="D973" s="9"/>
      <c r="E973" s="9"/>
      <c r="F973" s="9"/>
      <c r="G973" s="51"/>
      <c r="H973" s="51"/>
    </row>
    <row r="974" spans="2:8" x14ac:dyDescent="0.25">
      <c r="B974" s="14"/>
      <c r="C974" s="9"/>
      <c r="D974" s="9"/>
      <c r="E974" s="9"/>
      <c r="F974" s="9"/>
      <c r="G974" s="51"/>
      <c r="H974" s="51"/>
    </row>
    <row r="975" spans="2:8" x14ac:dyDescent="0.25">
      <c r="B975" s="14"/>
      <c r="C975" s="9"/>
      <c r="D975" s="9"/>
      <c r="E975" s="9"/>
      <c r="F975" s="9"/>
      <c r="G975" s="51"/>
      <c r="H975" s="51"/>
    </row>
    <row r="976" spans="2:8" x14ac:dyDescent="0.25">
      <c r="B976" s="14"/>
      <c r="C976" s="9"/>
      <c r="D976" s="9"/>
      <c r="E976" s="9"/>
      <c r="F976" s="9"/>
      <c r="G976" s="51"/>
      <c r="H976" s="51"/>
    </row>
    <row r="977" spans="2:8" x14ac:dyDescent="0.25">
      <c r="B977" s="14"/>
      <c r="C977" s="9"/>
      <c r="D977" s="9"/>
      <c r="E977" s="9"/>
      <c r="F977" s="9"/>
      <c r="G977" s="51"/>
      <c r="H977" s="51"/>
    </row>
    <row r="978" spans="2:8" x14ac:dyDescent="0.25">
      <c r="B978" s="14"/>
      <c r="C978" s="9"/>
      <c r="D978" s="9"/>
      <c r="E978" s="9"/>
      <c r="F978" s="9"/>
      <c r="G978" s="51"/>
      <c r="H978" s="51"/>
    </row>
    <row r="979" spans="2:8" x14ac:dyDescent="0.25">
      <c r="B979" s="14"/>
      <c r="C979" s="9"/>
      <c r="D979" s="9"/>
      <c r="E979" s="9"/>
      <c r="F979" s="9"/>
      <c r="G979" s="51"/>
      <c r="H979" s="51"/>
    </row>
    <row r="980" spans="2:8" x14ac:dyDescent="0.25">
      <c r="B980" s="14"/>
      <c r="C980" s="9"/>
      <c r="D980" s="9"/>
      <c r="E980" s="9"/>
      <c r="F980" s="9"/>
      <c r="G980" s="51"/>
      <c r="H980" s="51"/>
    </row>
    <row r="981" spans="2:8" x14ac:dyDescent="0.25">
      <c r="B981" s="14"/>
      <c r="C981" s="9"/>
      <c r="D981" s="9"/>
      <c r="E981" s="9"/>
      <c r="F981" s="9"/>
      <c r="G981" s="51"/>
      <c r="H981" s="51"/>
    </row>
    <row r="982" spans="2:8" x14ac:dyDescent="0.25">
      <c r="B982" s="14"/>
      <c r="C982" s="9"/>
      <c r="D982" s="9"/>
      <c r="E982" s="9"/>
      <c r="F982" s="9"/>
      <c r="G982" s="51"/>
      <c r="H982" s="51"/>
    </row>
    <row r="983" spans="2:8" x14ac:dyDescent="0.25">
      <c r="B983" s="14"/>
      <c r="C983" s="9"/>
      <c r="D983" s="9"/>
      <c r="E983" s="9"/>
      <c r="F983" s="9"/>
      <c r="G983" s="51"/>
      <c r="H983" s="51"/>
    </row>
    <row r="984" spans="2:8" x14ac:dyDescent="0.25">
      <c r="B984" s="14"/>
      <c r="C984" s="9"/>
      <c r="D984" s="9"/>
      <c r="E984" s="9"/>
      <c r="F984" s="9"/>
      <c r="G984" s="51"/>
      <c r="H984" s="51"/>
    </row>
    <row r="985" spans="2:8" x14ac:dyDescent="0.25">
      <c r="B985" s="14"/>
      <c r="C985" s="9"/>
      <c r="D985" s="9"/>
      <c r="E985" s="9"/>
      <c r="F985" s="9"/>
      <c r="G985" s="51"/>
      <c r="H985" s="51"/>
    </row>
    <row r="986" spans="2:8" x14ac:dyDescent="0.25">
      <c r="B986" s="14"/>
      <c r="C986" s="9"/>
      <c r="D986" s="9"/>
      <c r="E986" s="9"/>
      <c r="F986" s="9"/>
      <c r="G986" s="51"/>
      <c r="H986" s="51"/>
    </row>
    <row r="987" spans="2:8" x14ac:dyDescent="0.25">
      <c r="B987" s="14"/>
      <c r="C987" s="9"/>
      <c r="D987" s="9"/>
      <c r="E987" s="9"/>
      <c r="F987" s="9"/>
      <c r="G987" s="51"/>
      <c r="H987" s="51"/>
    </row>
    <row r="988" spans="2:8" x14ac:dyDescent="0.25">
      <c r="B988" s="14"/>
      <c r="C988" s="9"/>
      <c r="D988" s="9"/>
      <c r="E988" s="9"/>
      <c r="F988" s="9"/>
      <c r="G988" s="51"/>
      <c r="H988" s="51"/>
    </row>
    <row r="989" spans="2:8" x14ac:dyDescent="0.25">
      <c r="B989" s="14"/>
      <c r="C989" s="9"/>
      <c r="D989" s="9"/>
      <c r="E989" s="9"/>
      <c r="F989" s="9"/>
      <c r="G989" s="51"/>
      <c r="H989" s="51"/>
    </row>
    <row r="990" spans="2:8" x14ac:dyDescent="0.25">
      <c r="B990" s="14"/>
      <c r="C990" s="9"/>
      <c r="D990" s="9"/>
      <c r="E990" s="9"/>
      <c r="F990" s="9"/>
      <c r="G990" s="51"/>
      <c r="H990" s="51"/>
    </row>
    <row r="991" spans="2:8" x14ac:dyDescent="0.25">
      <c r="B991" s="14"/>
      <c r="C991" s="9"/>
      <c r="D991" s="9"/>
      <c r="E991" s="9"/>
      <c r="F991" s="9"/>
      <c r="G991" s="51"/>
      <c r="H991" s="51"/>
    </row>
    <row r="992" spans="2:8" x14ac:dyDescent="0.25">
      <c r="B992" s="14"/>
      <c r="C992" s="9"/>
      <c r="D992" s="9"/>
      <c r="E992" s="9"/>
      <c r="F992" s="9"/>
      <c r="G992" s="51"/>
      <c r="H992" s="51"/>
    </row>
    <row r="993" spans="2:8" x14ac:dyDescent="0.25">
      <c r="B993" s="14"/>
      <c r="C993" s="9"/>
      <c r="D993" s="9"/>
      <c r="E993" s="9"/>
      <c r="F993" s="9"/>
      <c r="G993" s="51"/>
      <c r="H993" s="51"/>
    </row>
    <row r="994" spans="2:8" x14ac:dyDescent="0.25">
      <c r="B994" s="14"/>
      <c r="C994" s="9"/>
      <c r="D994" s="9"/>
      <c r="E994" s="9"/>
      <c r="F994" s="9"/>
      <c r="G994" s="51"/>
      <c r="H994" s="51"/>
    </row>
    <row r="995" spans="2:8" x14ac:dyDescent="0.25">
      <c r="B995" s="14"/>
      <c r="C995" s="9"/>
      <c r="D995" s="9"/>
      <c r="E995" s="9"/>
      <c r="F995" s="9"/>
      <c r="G995" s="51"/>
      <c r="H995" s="51"/>
    </row>
    <row r="996" spans="2:8" x14ac:dyDescent="0.25">
      <c r="B996" s="14"/>
      <c r="C996" s="9"/>
      <c r="D996" s="9"/>
      <c r="E996" s="9"/>
      <c r="F996" s="9"/>
      <c r="G996" s="51"/>
      <c r="H996" s="51"/>
    </row>
    <row r="997" spans="2:8" x14ac:dyDescent="0.25">
      <c r="B997" s="14"/>
      <c r="C997" s="9"/>
      <c r="D997" s="9"/>
      <c r="E997" s="9"/>
      <c r="F997" s="9"/>
      <c r="G997" s="51"/>
      <c r="H997" s="51"/>
    </row>
    <row r="998" spans="2:8" x14ac:dyDescent="0.25">
      <c r="B998" s="14"/>
      <c r="C998" s="9"/>
      <c r="D998" s="9"/>
      <c r="E998" s="9"/>
      <c r="F998" s="9"/>
      <c r="G998" s="51"/>
      <c r="H998" s="51"/>
    </row>
    <row r="999" spans="2:8" x14ac:dyDescent="0.25">
      <c r="B999" s="14"/>
      <c r="C999" s="9"/>
      <c r="D999" s="9"/>
      <c r="E999" s="9"/>
      <c r="F999" s="9"/>
      <c r="G999" s="51"/>
      <c r="H999" s="51"/>
    </row>
    <row r="1000" spans="2:8" x14ac:dyDescent="0.25">
      <c r="B1000" s="14"/>
      <c r="C1000" s="9"/>
      <c r="D1000" s="9"/>
      <c r="E1000" s="9"/>
      <c r="F1000" s="9"/>
      <c r="G1000" s="51"/>
      <c r="H1000" s="51"/>
    </row>
    <row r="1001" spans="2:8" x14ac:dyDescent="0.25">
      <c r="B1001" s="14"/>
      <c r="C1001" s="9"/>
      <c r="D1001" s="9"/>
      <c r="E1001" s="9"/>
      <c r="F1001" s="9"/>
      <c r="G1001" s="51"/>
      <c r="H1001" s="51"/>
    </row>
    <row r="1002" spans="2:8" x14ac:dyDescent="0.25">
      <c r="B1002" s="14"/>
      <c r="C1002" s="9"/>
      <c r="D1002" s="9"/>
      <c r="E1002" s="9"/>
      <c r="F1002" s="9"/>
      <c r="G1002" s="51"/>
      <c r="H1002" s="51"/>
    </row>
    <row r="1003" spans="2:8" x14ac:dyDescent="0.25">
      <c r="B1003" s="14"/>
      <c r="C1003" s="9"/>
      <c r="D1003" s="9"/>
      <c r="E1003" s="9"/>
      <c r="F1003" s="9"/>
      <c r="G1003" s="51"/>
      <c r="H1003" s="51"/>
    </row>
    <row r="1004" spans="2:8" x14ac:dyDescent="0.25">
      <c r="B1004" s="14"/>
      <c r="C1004" s="9"/>
      <c r="D1004" s="9"/>
      <c r="E1004" s="9"/>
      <c r="F1004" s="9"/>
      <c r="G1004" s="51"/>
      <c r="H1004" s="51"/>
    </row>
    <row r="1005" spans="2:8" x14ac:dyDescent="0.25">
      <c r="B1005" s="14"/>
      <c r="C1005" s="9"/>
      <c r="D1005" s="9"/>
      <c r="E1005" s="9"/>
      <c r="F1005" s="9"/>
      <c r="G1005" s="51"/>
      <c r="H1005" s="51"/>
    </row>
    <row r="1006" spans="2:8" x14ac:dyDescent="0.25">
      <c r="B1006" s="14"/>
      <c r="C1006" s="9"/>
      <c r="D1006" s="9"/>
      <c r="E1006" s="9"/>
      <c r="F1006" s="9"/>
      <c r="G1006" s="51"/>
      <c r="H1006" s="51"/>
    </row>
    <row r="1007" spans="2:8" x14ac:dyDescent="0.25">
      <c r="B1007" s="14"/>
      <c r="C1007" s="9"/>
      <c r="D1007" s="9"/>
      <c r="E1007" s="9"/>
      <c r="F1007" s="9"/>
      <c r="G1007" s="51"/>
      <c r="H1007" s="51"/>
    </row>
    <row r="1008" spans="2:8" x14ac:dyDescent="0.25">
      <c r="B1008" s="14"/>
      <c r="C1008" s="9"/>
      <c r="D1008" s="9"/>
      <c r="E1008" s="9"/>
      <c r="F1008" s="9"/>
      <c r="G1008" s="51"/>
      <c r="H1008" s="51"/>
    </row>
    <row r="1009" spans="2:8" x14ac:dyDescent="0.25">
      <c r="B1009" s="14"/>
      <c r="C1009" s="9"/>
      <c r="D1009" s="9"/>
      <c r="E1009" s="9"/>
      <c r="F1009" s="9"/>
      <c r="G1009" s="51"/>
      <c r="H1009" s="51"/>
    </row>
    <row r="1010" spans="2:8" x14ac:dyDescent="0.25">
      <c r="B1010" s="14"/>
      <c r="C1010" s="9"/>
      <c r="D1010" s="9"/>
      <c r="E1010" s="9"/>
      <c r="F1010" s="9"/>
      <c r="G1010" s="51"/>
      <c r="H1010" s="51"/>
    </row>
    <row r="1011" spans="2:8" x14ac:dyDescent="0.25">
      <c r="B1011" s="14"/>
      <c r="C1011" s="9"/>
      <c r="D1011" s="9"/>
      <c r="E1011" s="9"/>
      <c r="F1011" s="9"/>
      <c r="G1011" s="51"/>
      <c r="H1011" s="51"/>
    </row>
    <row r="1012" spans="2:8" x14ac:dyDescent="0.25">
      <c r="B1012" s="14"/>
      <c r="C1012" s="9"/>
      <c r="D1012" s="9"/>
      <c r="E1012" s="9"/>
      <c r="F1012" s="9"/>
      <c r="G1012" s="51"/>
      <c r="H1012" s="51"/>
    </row>
    <row r="1013" spans="2:8" x14ac:dyDescent="0.25">
      <c r="B1013" s="14"/>
      <c r="C1013" s="9"/>
      <c r="D1013" s="9"/>
      <c r="E1013" s="9"/>
      <c r="F1013" s="9"/>
      <c r="G1013" s="51"/>
      <c r="H1013" s="51"/>
    </row>
    <row r="1014" spans="2:8" x14ac:dyDescent="0.25">
      <c r="B1014" s="14"/>
      <c r="C1014" s="9"/>
      <c r="D1014" s="9"/>
      <c r="E1014" s="9"/>
      <c r="F1014" s="9"/>
      <c r="G1014" s="51"/>
      <c r="H1014" s="51"/>
    </row>
    <row r="1015" spans="2:8" x14ac:dyDescent="0.25">
      <c r="B1015" s="14"/>
      <c r="C1015" s="9"/>
      <c r="D1015" s="9"/>
      <c r="E1015" s="9"/>
      <c r="F1015" s="9"/>
      <c r="G1015" s="51"/>
      <c r="H1015" s="51"/>
    </row>
    <row r="1016" spans="2:8" x14ac:dyDescent="0.25">
      <c r="B1016" s="14"/>
      <c r="C1016" s="9"/>
      <c r="D1016" s="9"/>
      <c r="E1016" s="9"/>
      <c r="F1016" s="9"/>
      <c r="G1016" s="51"/>
      <c r="H1016" s="51"/>
    </row>
    <row r="1017" spans="2:8" x14ac:dyDescent="0.25">
      <c r="B1017" s="14"/>
      <c r="C1017" s="9"/>
      <c r="D1017" s="9"/>
      <c r="E1017" s="9"/>
      <c r="F1017" s="9"/>
      <c r="G1017" s="51"/>
      <c r="H1017" s="51"/>
    </row>
    <row r="1018" spans="2:8" x14ac:dyDescent="0.25">
      <c r="B1018" s="14"/>
      <c r="C1018" s="9"/>
      <c r="D1018" s="9"/>
      <c r="E1018" s="9"/>
      <c r="F1018" s="9"/>
      <c r="G1018" s="51"/>
      <c r="H1018" s="51"/>
    </row>
    <row r="1019" spans="2:8" x14ac:dyDescent="0.25">
      <c r="B1019" s="14"/>
      <c r="C1019" s="9"/>
      <c r="D1019" s="9"/>
      <c r="E1019" s="9"/>
      <c r="F1019" s="9"/>
      <c r="G1019" s="51"/>
      <c r="H1019" s="51"/>
    </row>
    <row r="1020" spans="2:8" x14ac:dyDescent="0.25">
      <c r="B1020" s="14"/>
      <c r="C1020" s="9"/>
      <c r="D1020" s="9"/>
      <c r="E1020" s="9"/>
      <c r="F1020" s="9"/>
      <c r="G1020" s="51"/>
      <c r="H1020" s="51"/>
    </row>
    <row r="1021" spans="2:8" x14ac:dyDescent="0.25">
      <c r="B1021" s="14"/>
      <c r="C1021" s="9"/>
      <c r="D1021" s="9"/>
      <c r="E1021" s="9"/>
      <c r="F1021" s="9"/>
      <c r="G1021" s="51"/>
      <c r="H1021" s="51"/>
    </row>
    <row r="1022" spans="2:8" x14ac:dyDescent="0.25">
      <c r="B1022" s="14"/>
      <c r="C1022" s="9"/>
      <c r="D1022" s="9"/>
      <c r="E1022" s="9"/>
      <c r="F1022" s="9"/>
      <c r="G1022" s="51"/>
      <c r="H1022" s="51"/>
    </row>
    <row r="1023" spans="2:8" x14ac:dyDescent="0.25">
      <c r="B1023" s="14"/>
      <c r="C1023" s="9"/>
      <c r="D1023" s="9"/>
      <c r="E1023" s="9"/>
      <c r="F1023" s="9"/>
      <c r="G1023" s="51"/>
      <c r="H1023" s="51"/>
    </row>
    <row r="1024" spans="2:8" x14ac:dyDescent="0.25">
      <c r="B1024" s="14"/>
      <c r="C1024" s="9"/>
      <c r="D1024" s="9"/>
      <c r="E1024" s="9"/>
      <c r="F1024" s="9"/>
      <c r="G1024" s="51"/>
      <c r="H1024" s="51"/>
    </row>
    <row r="1025" spans="2:8" x14ac:dyDescent="0.25">
      <c r="B1025" s="14"/>
      <c r="C1025" s="9"/>
      <c r="D1025" s="9"/>
      <c r="E1025" s="9"/>
      <c r="F1025" s="9"/>
      <c r="G1025" s="51"/>
      <c r="H1025" s="51"/>
    </row>
    <row r="1026" spans="2:8" x14ac:dyDescent="0.25">
      <c r="B1026" s="14"/>
      <c r="C1026" s="9"/>
      <c r="D1026" s="9"/>
      <c r="E1026" s="9"/>
      <c r="F1026" s="9"/>
      <c r="G1026" s="51"/>
      <c r="H1026" s="51"/>
    </row>
    <row r="1027" spans="2:8" x14ac:dyDescent="0.25">
      <c r="B1027" s="14"/>
      <c r="C1027" s="9"/>
      <c r="D1027" s="9"/>
      <c r="E1027" s="9"/>
      <c r="F1027" s="9"/>
      <c r="G1027" s="51"/>
      <c r="H1027" s="51"/>
    </row>
    <row r="1028" spans="2:8" x14ac:dyDescent="0.25">
      <c r="B1028" s="14"/>
      <c r="C1028" s="9"/>
      <c r="D1028" s="9"/>
      <c r="E1028" s="9"/>
      <c r="F1028" s="9"/>
      <c r="G1028" s="51"/>
      <c r="H1028" s="51"/>
    </row>
    <row r="1029" spans="2:8" x14ac:dyDescent="0.25">
      <c r="B1029" s="14"/>
      <c r="C1029" s="9"/>
      <c r="D1029" s="9"/>
      <c r="E1029" s="9"/>
      <c r="F1029" s="9"/>
      <c r="G1029" s="51"/>
      <c r="H1029" s="51"/>
    </row>
    <row r="1030" spans="2:8" x14ac:dyDescent="0.25">
      <c r="B1030" s="14"/>
      <c r="C1030" s="9"/>
      <c r="D1030" s="9"/>
      <c r="E1030" s="9"/>
      <c r="F1030" s="9"/>
      <c r="G1030" s="51"/>
      <c r="H1030" s="51"/>
    </row>
    <row r="1031" spans="2:8" x14ac:dyDescent="0.25">
      <c r="B1031" s="14"/>
      <c r="C1031" s="9"/>
      <c r="D1031" s="9"/>
      <c r="E1031" s="9"/>
      <c r="F1031" s="9"/>
      <c r="G1031" s="51"/>
      <c r="H1031" s="51"/>
    </row>
    <row r="1032" spans="2:8" x14ac:dyDescent="0.25">
      <c r="B1032" s="14"/>
      <c r="C1032" s="9"/>
      <c r="D1032" s="9"/>
      <c r="E1032" s="9"/>
      <c r="F1032" s="9"/>
      <c r="G1032" s="51"/>
      <c r="H1032" s="51"/>
    </row>
    <row r="1033" spans="2:8" x14ac:dyDescent="0.25">
      <c r="B1033" s="14"/>
      <c r="C1033" s="9"/>
      <c r="D1033" s="9"/>
      <c r="E1033" s="9"/>
      <c r="F1033" s="9"/>
      <c r="G1033" s="51"/>
      <c r="H1033" s="51"/>
    </row>
    <row r="1034" spans="2:8" x14ac:dyDescent="0.25">
      <c r="B1034" s="14"/>
      <c r="C1034" s="9"/>
      <c r="D1034" s="9"/>
      <c r="E1034" s="9"/>
      <c r="F1034" s="9"/>
      <c r="G1034" s="51"/>
      <c r="H1034" s="51"/>
    </row>
    <row r="1035" spans="2:8" x14ac:dyDescent="0.25">
      <c r="B1035" s="14"/>
      <c r="C1035" s="9"/>
      <c r="D1035" s="9"/>
      <c r="E1035" s="9"/>
      <c r="F1035" s="9"/>
      <c r="G1035" s="51"/>
      <c r="H1035" s="51"/>
    </row>
    <row r="1036" spans="2:8" x14ac:dyDescent="0.25">
      <c r="B1036" s="14"/>
      <c r="C1036" s="9"/>
      <c r="D1036" s="9"/>
      <c r="E1036" s="9"/>
      <c r="F1036" s="9"/>
      <c r="G1036" s="51"/>
      <c r="H1036" s="51"/>
    </row>
    <row r="1037" spans="2:8" x14ac:dyDescent="0.25">
      <c r="B1037" s="14"/>
      <c r="C1037" s="9"/>
      <c r="D1037" s="9"/>
      <c r="E1037" s="9"/>
      <c r="F1037" s="9"/>
      <c r="G1037" s="51"/>
      <c r="H1037" s="51"/>
    </row>
    <row r="1038" spans="2:8" x14ac:dyDescent="0.25">
      <c r="B1038" s="14"/>
      <c r="C1038" s="9"/>
      <c r="D1038" s="9"/>
      <c r="E1038" s="9"/>
      <c r="F1038" s="9"/>
      <c r="G1038" s="51"/>
      <c r="H1038" s="51"/>
    </row>
    <row r="1039" spans="2:8" x14ac:dyDescent="0.25">
      <c r="B1039" s="14"/>
      <c r="C1039" s="9"/>
      <c r="D1039" s="9"/>
      <c r="E1039" s="9"/>
      <c r="F1039" s="9"/>
      <c r="G1039" s="51"/>
      <c r="H1039" s="51"/>
    </row>
    <row r="1040" spans="2:8" x14ac:dyDescent="0.25">
      <c r="B1040" s="14"/>
      <c r="C1040" s="9"/>
      <c r="D1040" s="9"/>
      <c r="E1040" s="9"/>
      <c r="F1040" s="9"/>
      <c r="G1040" s="51"/>
      <c r="H1040" s="51"/>
    </row>
    <row r="1041" spans="2:8" x14ac:dyDescent="0.25">
      <c r="B1041" s="14"/>
      <c r="C1041" s="9"/>
      <c r="D1041" s="9"/>
      <c r="E1041" s="9"/>
      <c r="F1041" s="9"/>
      <c r="G1041" s="51"/>
      <c r="H1041" s="51"/>
    </row>
    <row r="1042" spans="2:8" x14ac:dyDescent="0.25">
      <c r="B1042" s="14"/>
      <c r="C1042" s="9"/>
      <c r="D1042" s="9"/>
      <c r="E1042" s="9"/>
      <c r="F1042" s="9"/>
      <c r="G1042" s="51"/>
      <c r="H1042" s="51"/>
    </row>
    <row r="1043" spans="2:8" x14ac:dyDescent="0.25">
      <c r="B1043" s="14"/>
      <c r="C1043" s="9"/>
      <c r="D1043" s="9"/>
      <c r="E1043" s="9"/>
      <c r="F1043" s="9"/>
      <c r="G1043" s="51"/>
      <c r="H1043" s="51"/>
    </row>
    <row r="1044" spans="2:8" x14ac:dyDescent="0.25">
      <c r="B1044" s="14"/>
      <c r="C1044" s="9"/>
      <c r="D1044" s="9"/>
      <c r="E1044" s="9"/>
      <c r="F1044" s="9"/>
      <c r="G1044" s="51"/>
      <c r="H1044" s="51"/>
    </row>
    <row r="1045" spans="2:8" x14ac:dyDescent="0.25">
      <c r="B1045" s="14"/>
      <c r="C1045" s="9"/>
      <c r="D1045" s="9"/>
      <c r="E1045" s="9"/>
      <c r="F1045" s="9"/>
      <c r="G1045" s="51"/>
      <c r="H1045" s="51"/>
    </row>
    <row r="1046" spans="2:8" x14ac:dyDescent="0.25">
      <c r="B1046" s="14"/>
      <c r="C1046" s="9"/>
      <c r="D1046" s="9"/>
      <c r="E1046" s="9"/>
      <c r="F1046" s="9"/>
      <c r="G1046" s="51"/>
      <c r="H1046" s="51"/>
    </row>
    <row r="1047" spans="2:8" x14ac:dyDescent="0.25">
      <c r="B1047" s="14"/>
      <c r="C1047" s="9"/>
      <c r="D1047" s="9"/>
      <c r="E1047" s="9"/>
      <c r="F1047" s="9"/>
      <c r="G1047" s="51"/>
      <c r="H1047" s="51"/>
    </row>
    <row r="1048" spans="2:8" x14ac:dyDescent="0.25">
      <c r="B1048" s="14"/>
      <c r="C1048" s="9"/>
      <c r="D1048" s="9"/>
      <c r="E1048" s="9"/>
      <c r="F1048" s="9"/>
      <c r="G1048" s="51"/>
      <c r="H1048" s="51"/>
    </row>
    <row r="1049" spans="2:8" x14ac:dyDescent="0.25">
      <c r="B1049" s="14"/>
      <c r="C1049" s="9"/>
      <c r="D1049" s="9"/>
      <c r="E1049" s="9"/>
      <c r="F1049" s="9"/>
      <c r="G1049" s="51"/>
      <c r="H1049" s="51"/>
    </row>
    <row r="1050" spans="2:8" x14ac:dyDescent="0.25">
      <c r="B1050" s="14"/>
      <c r="C1050" s="9"/>
      <c r="D1050" s="9"/>
      <c r="E1050" s="9"/>
      <c r="F1050" s="9"/>
      <c r="G1050" s="51"/>
      <c r="H1050" s="51"/>
    </row>
    <row r="1051" spans="2:8" x14ac:dyDescent="0.25">
      <c r="B1051" s="14"/>
      <c r="C1051" s="9"/>
      <c r="D1051" s="9"/>
      <c r="E1051" s="9"/>
      <c r="F1051" s="9"/>
      <c r="G1051" s="51"/>
      <c r="H1051" s="51"/>
    </row>
    <row r="1052" spans="2:8" x14ac:dyDescent="0.25">
      <c r="B1052" s="14"/>
      <c r="C1052" s="9"/>
      <c r="D1052" s="9"/>
      <c r="E1052" s="9"/>
      <c r="F1052" s="9"/>
      <c r="G1052" s="51"/>
      <c r="H1052" s="51"/>
    </row>
    <row r="1053" spans="2:8" x14ac:dyDescent="0.25">
      <c r="B1053" s="14"/>
      <c r="C1053" s="9"/>
      <c r="D1053" s="9"/>
      <c r="E1053" s="9"/>
      <c r="F1053" s="9"/>
      <c r="G1053" s="51"/>
      <c r="H1053" s="51"/>
    </row>
    <row r="1054" spans="2:8" x14ac:dyDescent="0.25">
      <c r="B1054" s="14"/>
      <c r="C1054" s="9"/>
      <c r="D1054" s="9"/>
      <c r="E1054" s="9"/>
      <c r="F1054" s="9"/>
      <c r="G1054" s="51"/>
      <c r="H1054" s="51"/>
    </row>
    <row r="1055" spans="2:8" x14ac:dyDescent="0.25">
      <c r="B1055" s="14"/>
      <c r="C1055" s="9"/>
      <c r="D1055" s="9"/>
      <c r="E1055" s="9"/>
      <c r="F1055" s="9"/>
      <c r="G1055" s="51"/>
      <c r="H1055" s="51"/>
    </row>
    <row r="1056" spans="2:8" x14ac:dyDescent="0.25">
      <c r="B1056" s="14"/>
      <c r="C1056" s="9"/>
      <c r="D1056" s="9"/>
      <c r="E1056" s="9"/>
      <c r="F1056" s="9"/>
      <c r="G1056" s="51"/>
      <c r="H1056" s="51"/>
    </row>
    <row r="1057" spans="2:8" x14ac:dyDescent="0.25">
      <c r="B1057" s="14"/>
      <c r="C1057" s="9"/>
      <c r="D1057" s="9"/>
      <c r="E1057" s="9"/>
      <c r="F1057" s="9"/>
      <c r="G1057" s="51"/>
      <c r="H1057" s="51"/>
    </row>
    <row r="1058" spans="2:8" x14ac:dyDescent="0.25">
      <c r="B1058" s="14"/>
      <c r="C1058" s="9"/>
      <c r="D1058" s="9"/>
      <c r="E1058" s="9"/>
      <c r="F1058" s="9"/>
      <c r="G1058" s="51"/>
      <c r="H1058" s="51"/>
    </row>
    <row r="1059" spans="2:8" x14ac:dyDescent="0.25">
      <c r="B1059" s="14"/>
      <c r="C1059" s="9"/>
      <c r="D1059" s="9"/>
      <c r="E1059" s="9"/>
      <c r="F1059" s="9"/>
      <c r="G1059" s="51"/>
      <c r="H1059" s="51"/>
    </row>
    <row r="1060" spans="2:8" x14ac:dyDescent="0.25">
      <c r="B1060" s="14"/>
      <c r="C1060" s="9"/>
      <c r="D1060" s="9"/>
      <c r="E1060" s="9"/>
      <c r="F1060" s="9"/>
      <c r="G1060" s="51"/>
      <c r="H1060" s="51"/>
    </row>
    <row r="1061" spans="2:8" x14ac:dyDescent="0.25">
      <c r="B1061" s="14"/>
      <c r="C1061" s="9"/>
      <c r="D1061" s="9"/>
      <c r="E1061" s="9"/>
      <c r="F1061" s="9"/>
      <c r="G1061" s="51"/>
      <c r="H1061" s="51"/>
    </row>
    <row r="1062" spans="2:8" x14ac:dyDescent="0.25">
      <c r="B1062" s="14"/>
      <c r="C1062" s="9"/>
      <c r="D1062" s="9"/>
      <c r="E1062" s="9"/>
      <c r="F1062" s="9"/>
      <c r="G1062" s="51"/>
      <c r="H1062" s="51"/>
    </row>
    <row r="1063" spans="2:8" x14ac:dyDescent="0.25">
      <c r="B1063" s="14"/>
      <c r="C1063" s="9"/>
      <c r="D1063" s="9"/>
      <c r="E1063" s="9"/>
      <c r="F1063" s="9"/>
      <c r="G1063" s="51"/>
      <c r="H1063" s="51"/>
    </row>
    <row r="1064" spans="2:8" x14ac:dyDescent="0.25">
      <c r="B1064" s="14"/>
      <c r="C1064" s="9"/>
      <c r="D1064" s="9"/>
      <c r="E1064" s="9"/>
      <c r="F1064" s="9"/>
      <c r="G1064" s="51"/>
      <c r="H1064" s="51"/>
    </row>
    <row r="1065" spans="2:8" x14ac:dyDescent="0.25">
      <c r="B1065" s="14"/>
      <c r="C1065" s="9"/>
      <c r="D1065" s="9"/>
      <c r="E1065" s="9"/>
      <c r="F1065" s="9"/>
      <c r="G1065" s="51"/>
      <c r="H1065" s="51"/>
    </row>
    <row r="1066" spans="2:8" x14ac:dyDescent="0.25">
      <c r="B1066" s="14"/>
      <c r="C1066" s="9"/>
      <c r="D1066" s="9"/>
      <c r="E1066" s="9"/>
      <c r="F1066" s="9"/>
      <c r="G1066" s="51"/>
      <c r="H1066" s="51"/>
    </row>
    <row r="1067" spans="2:8" x14ac:dyDescent="0.25">
      <c r="B1067" s="14"/>
      <c r="C1067" s="9"/>
      <c r="D1067" s="9"/>
      <c r="E1067" s="9"/>
      <c r="F1067" s="9"/>
      <c r="G1067" s="51"/>
      <c r="H1067" s="51"/>
    </row>
    <row r="1068" spans="2:8" x14ac:dyDescent="0.25">
      <c r="B1068" s="14"/>
      <c r="C1068" s="9"/>
      <c r="D1068" s="9"/>
      <c r="E1068" s="9"/>
      <c r="F1068" s="9"/>
      <c r="G1068" s="51"/>
      <c r="H1068" s="51"/>
    </row>
    <row r="1069" spans="2:8" x14ac:dyDescent="0.25">
      <c r="B1069" s="14"/>
      <c r="C1069" s="9"/>
      <c r="D1069" s="9"/>
      <c r="E1069" s="9"/>
      <c r="F1069" s="9"/>
      <c r="G1069" s="51"/>
      <c r="H1069" s="51"/>
    </row>
    <row r="1070" spans="2:8" x14ac:dyDescent="0.25">
      <c r="B1070" s="14"/>
      <c r="C1070" s="9"/>
      <c r="D1070" s="9"/>
      <c r="E1070" s="9"/>
      <c r="F1070" s="9"/>
      <c r="G1070" s="51"/>
      <c r="H1070" s="51"/>
    </row>
    <row r="1071" spans="2:8" x14ac:dyDescent="0.25">
      <c r="B1071" s="14"/>
      <c r="C1071" s="9"/>
      <c r="D1071" s="9"/>
      <c r="E1071" s="9"/>
      <c r="F1071" s="9"/>
      <c r="G1071" s="51"/>
      <c r="H1071" s="51"/>
    </row>
    <row r="1072" spans="2:8" x14ac:dyDescent="0.25">
      <c r="B1072" s="14"/>
      <c r="C1072" s="9"/>
      <c r="D1072" s="9"/>
      <c r="E1072" s="9"/>
      <c r="F1072" s="9"/>
      <c r="G1072" s="51"/>
      <c r="H1072" s="51"/>
    </row>
    <row r="1073" spans="2:8" x14ac:dyDescent="0.25">
      <c r="B1073" s="14"/>
      <c r="C1073" s="9"/>
      <c r="D1073" s="9"/>
      <c r="E1073" s="9"/>
      <c r="F1073" s="9"/>
      <c r="G1073" s="51"/>
      <c r="H1073" s="51"/>
    </row>
    <row r="1074" spans="2:8" x14ac:dyDescent="0.25">
      <c r="B1074" s="14"/>
      <c r="C1074" s="9"/>
      <c r="D1074" s="9"/>
      <c r="E1074" s="9"/>
      <c r="F1074" s="9"/>
      <c r="G1074" s="51"/>
      <c r="H1074" s="51"/>
    </row>
    <row r="1075" spans="2:8" x14ac:dyDescent="0.25">
      <c r="B1075" s="14"/>
      <c r="C1075" s="9"/>
      <c r="D1075" s="9"/>
      <c r="E1075" s="9"/>
      <c r="F1075" s="9"/>
      <c r="G1075" s="51"/>
      <c r="H1075" s="51"/>
    </row>
    <row r="1076" spans="2:8" x14ac:dyDescent="0.25">
      <c r="B1076" s="14"/>
      <c r="C1076" s="9"/>
      <c r="D1076" s="9"/>
      <c r="E1076" s="9"/>
      <c r="F1076" s="9"/>
      <c r="G1076" s="51"/>
      <c r="H1076" s="51"/>
    </row>
    <row r="1077" spans="2:8" x14ac:dyDescent="0.25">
      <c r="B1077" s="14"/>
      <c r="C1077" s="9"/>
      <c r="D1077" s="9"/>
      <c r="E1077" s="9"/>
      <c r="F1077" s="9"/>
      <c r="G1077" s="51"/>
      <c r="H1077" s="51"/>
    </row>
    <row r="1078" spans="2:8" x14ac:dyDescent="0.25">
      <c r="B1078" s="14"/>
      <c r="C1078" s="9"/>
      <c r="D1078" s="9"/>
      <c r="E1078" s="9"/>
      <c r="F1078" s="9"/>
      <c r="G1078" s="51"/>
      <c r="H1078" s="51"/>
    </row>
    <row r="1079" spans="2:8" x14ac:dyDescent="0.25">
      <c r="B1079" s="14"/>
      <c r="C1079" s="9"/>
      <c r="D1079" s="9"/>
      <c r="E1079" s="9"/>
      <c r="F1079" s="9"/>
      <c r="G1079" s="51"/>
      <c r="H1079" s="51"/>
    </row>
    <row r="1080" spans="2:8" x14ac:dyDescent="0.25">
      <c r="B1080" s="14"/>
      <c r="C1080" s="9"/>
      <c r="D1080" s="9"/>
      <c r="E1080" s="9"/>
      <c r="F1080" s="9"/>
      <c r="G1080" s="51"/>
      <c r="H1080" s="51"/>
    </row>
    <row r="1081" spans="2:8" x14ac:dyDescent="0.25">
      <c r="B1081" s="14"/>
      <c r="C1081" s="9"/>
      <c r="D1081" s="9"/>
      <c r="E1081" s="9"/>
      <c r="F1081" s="9"/>
      <c r="G1081" s="51"/>
      <c r="H1081" s="51"/>
    </row>
    <row r="1082" spans="2:8" x14ac:dyDescent="0.25">
      <c r="B1082" s="14"/>
      <c r="C1082" s="9"/>
      <c r="D1082" s="9"/>
      <c r="E1082" s="9"/>
      <c r="F1082" s="9"/>
      <c r="G1082" s="51"/>
      <c r="H1082" s="51"/>
    </row>
    <row r="1083" spans="2:8" x14ac:dyDescent="0.25">
      <c r="B1083" s="14"/>
      <c r="C1083" s="9"/>
      <c r="D1083" s="9"/>
      <c r="E1083" s="9"/>
      <c r="F1083" s="9"/>
      <c r="G1083" s="51"/>
      <c r="H1083" s="51"/>
    </row>
    <row r="1084" spans="2:8" x14ac:dyDescent="0.25">
      <c r="B1084" s="14"/>
      <c r="C1084" s="9"/>
      <c r="D1084" s="9"/>
      <c r="E1084" s="9"/>
      <c r="F1084" s="9"/>
      <c r="G1084" s="51"/>
      <c r="H1084" s="51"/>
    </row>
    <row r="1085" spans="2:8" x14ac:dyDescent="0.25">
      <c r="B1085" s="14"/>
      <c r="C1085" s="9"/>
      <c r="D1085" s="9"/>
      <c r="E1085" s="9"/>
      <c r="F1085" s="9"/>
      <c r="G1085" s="51"/>
      <c r="H1085" s="51"/>
    </row>
    <row r="1086" spans="2:8" x14ac:dyDescent="0.25">
      <c r="B1086" s="14"/>
      <c r="C1086" s="9"/>
      <c r="D1086" s="9"/>
      <c r="E1086" s="9"/>
      <c r="F1086" s="9"/>
      <c r="G1086" s="51"/>
      <c r="H1086" s="51"/>
    </row>
    <row r="1087" spans="2:8" x14ac:dyDescent="0.25">
      <c r="B1087" s="14"/>
      <c r="C1087" s="9"/>
      <c r="D1087" s="9"/>
      <c r="E1087" s="9"/>
      <c r="F1087" s="9"/>
      <c r="G1087" s="51"/>
      <c r="H1087" s="51"/>
    </row>
    <row r="1088" spans="2:8" x14ac:dyDescent="0.25">
      <c r="B1088" s="14"/>
      <c r="C1088" s="9"/>
      <c r="D1088" s="9"/>
      <c r="E1088" s="9"/>
      <c r="F1088" s="9"/>
      <c r="G1088" s="51"/>
      <c r="H1088" s="51"/>
    </row>
    <row r="1089" spans="2:8" x14ac:dyDescent="0.25">
      <c r="B1089" s="14"/>
      <c r="C1089" s="9"/>
      <c r="D1089" s="9"/>
      <c r="E1089" s="9"/>
      <c r="F1089" s="9"/>
      <c r="G1089" s="51"/>
      <c r="H1089" s="51"/>
    </row>
    <row r="1090" spans="2:8" x14ac:dyDescent="0.25">
      <c r="B1090" s="14"/>
      <c r="C1090" s="9"/>
      <c r="D1090" s="9"/>
      <c r="E1090" s="9"/>
      <c r="F1090" s="9"/>
      <c r="G1090" s="51"/>
      <c r="H1090" s="51"/>
    </row>
    <row r="1091" spans="2:8" x14ac:dyDescent="0.25">
      <c r="B1091" s="14"/>
      <c r="C1091" s="9"/>
      <c r="D1091" s="9"/>
      <c r="E1091" s="9"/>
      <c r="F1091" s="9"/>
      <c r="G1091" s="51"/>
      <c r="H1091" s="51"/>
    </row>
    <row r="1092" spans="2:8" x14ac:dyDescent="0.25">
      <c r="B1092" s="14"/>
      <c r="C1092" s="9"/>
      <c r="D1092" s="9"/>
      <c r="E1092" s="9"/>
      <c r="F1092" s="9"/>
      <c r="G1092" s="51"/>
      <c r="H1092" s="51"/>
    </row>
    <row r="1093" spans="2:8" x14ac:dyDescent="0.25">
      <c r="B1093" s="14"/>
      <c r="C1093" s="9"/>
      <c r="D1093" s="9"/>
      <c r="E1093" s="9"/>
      <c r="F1093" s="9"/>
      <c r="G1093" s="51"/>
      <c r="H1093" s="51"/>
    </row>
    <row r="1094" spans="2:8" x14ac:dyDescent="0.25">
      <c r="B1094" s="14"/>
      <c r="C1094" s="9"/>
      <c r="D1094" s="9"/>
      <c r="E1094" s="9"/>
      <c r="F1094" s="9"/>
      <c r="G1094" s="51"/>
      <c r="H1094" s="51"/>
    </row>
    <row r="1095" spans="2:8" x14ac:dyDescent="0.25">
      <c r="B1095" s="14"/>
      <c r="C1095" s="9"/>
      <c r="D1095" s="9"/>
      <c r="E1095" s="9"/>
      <c r="F1095" s="9"/>
      <c r="G1095" s="51"/>
      <c r="H1095" s="51"/>
    </row>
    <row r="1096" spans="2:8" x14ac:dyDescent="0.25">
      <c r="B1096" s="14"/>
      <c r="C1096" s="9"/>
      <c r="D1096" s="9"/>
      <c r="E1096" s="9"/>
      <c r="F1096" s="9"/>
      <c r="G1096" s="51"/>
      <c r="H1096" s="51"/>
    </row>
    <row r="1097" spans="2:8" x14ac:dyDescent="0.25">
      <c r="B1097" s="14"/>
      <c r="C1097" s="9"/>
      <c r="D1097" s="9"/>
      <c r="E1097" s="9"/>
      <c r="F1097" s="9"/>
      <c r="G1097" s="51"/>
      <c r="H1097" s="51"/>
    </row>
    <row r="1098" spans="2:8" x14ac:dyDescent="0.25">
      <c r="B1098" s="14"/>
      <c r="C1098" s="9"/>
      <c r="D1098" s="9"/>
      <c r="E1098" s="9"/>
      <c r="F1098" s="9"/>
      <c r="G1098" s="51"/>
      <c r="H1098" s="51"/>
    </row>
    <row r="1099" spans="2:8" x14ac:dyDescent="0.25">
      <c r="B1099" s="14"/>
      <c r="C1099" s="9"/>
      <c r="D1099" s="9"/>
      <c r="E1099" s="9"/>
      <c r="F1099" s="9"/>
      <c r="G1099" s="51"/>
      <c r="H1099" s="51"/>
    </row>
    <row r="1100" spans="2:8" x14ac:dyDescent="0.25">
      <c r="B1100" s="14"/>
      <c r="C1100" s="9"/>
      <c r="D1100" s="9"/>
      <c r="E1100" s="9"/>
      <c r="F1100" s="9"/>
      <c r="G1100" s="51"/>
      <c r="H1100" s="51"/>
    </row>
    <row r="1101" spans="2:8" x14ac:dyDescent="0.25">
      <c r="B1101" s="14"/>
      <c r="C1101" s="9"/>
      <c r="D1101" s="9"/>
      <c r="E1101" s="9"/>
      <c r="F1101" s="9"/>
      <c r="G1101" s="51"/>
      <c r="H1101" s="51"/>
    </row>
    <row r="1102" spans="2:8" x14ac:dyDescent="0.25">
      <c r="B1102" s="14"/>
      <c r="C1102" s="9"/>
      <c r="D1102" s="9"/>
      <c r="E1102" s="9"/>
      <c r="F1102" s="9"/>
      <c r="G1102" s="51"/>
      <c r="H1102" s="51"/>
    </row>
    <row r="1103" spans="2:8" x14ac:dyDescent="0.25">
      <c r="B1103" s="14"/>
      <c r="C1103" s="9"/>
      <c r="D1103" s="9"/>
      <c r="E1103" s="9"/>
      <c r="F1103" s="9"/>
      <c r="G1103" s="51"/>
      <c r="H1103" s="51"/>
    </row>
    <row r="1104" spans="2:8" x14ac:dyDescent="0.25">
      <c r="B1104" s="14"/>
      <c r="C1104" s="9"/>
      <c r="D1104" s="9"/>
      <c r="E1104" s="9"/>
      <c r="F1104" s="9"/>
      <c r="G1104" s="51"/>
      <c r="H1104" s="51"/>
    </row>
    <row r="1105" spans="2:8" x14ac:dyDescent="0.25">
      <c r="B1105" s="14"/>
      <c r="C1105" s="9"/>
      <c r="D1105" s="9"/>
      <c r="E1105" s="9"/>
      <c r="F1105" s="9"/>
      <c r="G1105" s="51"/>
      <c r="H1105" s="51"/>
    </row>
    <row r="1106" spans="2:8" x14ac:dyDescent="0.25">
      <c r="B1106" s="14"/>
      <c r="C1106" s="9"/>
      <c r="D1106" s="9"/>
      <c r="E1106" s="9"/>
      <c r="F1106" s="9"/>
      <c r="G1106" s="51"/>
      <c r="H1106" s="51"/>
    </row>
    <row r="1107" spans="2:8" x14ac:dyDescent="0.25">
      <c r="B1107" s="14"/>
      <c r="C1107" s="9"/>
      <c r="D1107" s="9"/>
      <c r="E1107" s="9"/>
      <c r="F1107" s="9"/>
      <c r="G1107" s="51"/>
      <c r="H1107" s="51"/>
    </row>
    <row r="1108" spans="2:8" x14ac:dyDescent="0.25">
      <c r="B1108" s="14"/>
      <c r="C1108" s="9"/>
      <c r="D1108" s="9"/>
      <c r="E1108" s="9"/>
      <c r="F1108" s="9"/>
      <c r="G1108" s="51"/>
      <c r="H1108" s="51"/>
    </row>
    <row r="1109" spans="2:8" x14ac:dyDescent="0.25">
      <c r="B1109" s="14"/>
      <c r="C1109" s="9"/>
      <c r="D1109" s="9"/>
      <c r="E1109" s="9"/>
      <c r="F1109" s="9"/>
      <c r="G1109" s="51"/>
      <c r="H1109" s="51"/>
    </row>
    <row r="1110" spans="2:8" x14ac:dyDescent="0.25">
      <c r="B1110" s="14"/>
      <c r="C1110" s="9"/>
      <c r="D1110" s="9"/>
      <c r="E1110" s="9"/>
      <c r="F1110" s="9"/>
      <c r="G1110" s="51"/>
      <c r="H1110" s="51"/>
    </row>
    <row r="1111" spans="2:8" x14ac:dyDescent="0.25">
      <c r="B1111" s="14"/>
      <c r="C1111" s="9"/>
      <c r="D1111" s="9"/>
      <c r="E1111" s="9"/>
      <c r="F1111" s="9"/>
      <c r="G1111" s="51"/>
      <c r="H1111" s="51"/>
    </row>
    <row r="1112" spans="2:8" x14ac:dyDescent="0.25">
      <c r="B1112" s="14"/>
      <c r="C1112" s="9"/>
      <c r="D1112" s="9"/>
      <c r="E1112" s="9"/>
      <c r="F1112" s="9"/>
      <c r="G1112" s="51"/>
      <c r="H1112" s="51"/>
    </row>
    <row r="1113" spans="2:8" x14ac:dyDescent="0.25">
      <c r="B1113" s="14"/>
      <c r="C1113" s="9"/>
      <c r="D1113" s="9"/>
      <c r="E1113" s="9"/>
      <c r="F1113" s="9"/>
      <c r="G1113" s="51"/>
      <c r="H1113" s="51"/>
    </row>
    <row r="1114" spans="2:8" x14ac:dyDescent="0.25">
      <c r="B1114" s="14"/>
      <c r="C1114" s="9"/>
      <c r="D1114" s="9"/>
      <c r="E1114" s="9"/>
      <c r="F1114" s="9"/>
      <c r="G1114" s="51"/>
      <c r="H1114" s="51"/>
    </row>
    <row r="1115" spans="2:8" x14ac:dyDescent="0.25">
      <c r="B1115" s="14"/>
      <c r="C1115" s="9"/>
      <c r="D1115" s="9"/>
      <c r="E1115" s="9"/>
      <c r="F1115" s="9"/>
      <c r="G1115" s="51"/>
      <c r="H1115" s="51"/>
    </row>
    <row r="1116" spans="2:8" x14ac:dyDescent="0.25">
      <c r="B1116" s="14"/>
      <c r="C1116" s="9"/>
      <c r="D1116" s="9"/>
      <c r="E1116" s="9"/>
      <c r="F1116" s="9"/>
      <c r="G1116" s="51"/>
      <c r="H1116" s="51"/>
    </row>
    <row r="1117" spans="2:8" x14ac:dyDescent="0.25">
      <c r="B1117" s="14"/>
      <c r="C1117" s="9"/>
      <c r="D1117" s="9"/>
      <c r="E1117" s="9"/>
      <c r="F1117" s="9"/>
      <c r="G1117" s="51"/>
      <c r="H1117" s="51"/>
    </row>
    <row r="1118" spans="2:8" x14ac:dyDescent="0.25">
      <c r="B1118" s="14"/>
      <c r="C1118" s="9"/>
      <c r="D1118" s="9"/>
      <c r="E1118" s="9"/>
      <c r="F1118" s="9"/>
      <c r="G1118" s="51"/>
      <c r="H1118" s="51"/>
    </row>
    <row r="1119" spans="2:8" x14ac:dyDescent="0.25">
      <c r="B1119" s="14"/>
      <c r="C1119" s="9"/>
      <c r="D1119" s="9"/>
      <c r="E1119" s="9"/>
      <c r="F1119" s="9"/>
      <c r="G1119" s="51"/>
      <c r="H1119" s="51"/>
    </row>
    <row r="1120" spans="2:8" x14ac:dyDescent="0.25">
      <c r="B1120" s="14"/>
      <c r="C1120" s="9"/>
      <c r="D1120" s="9"/>
      <c r="E1120" s="9"/>
      <c r="F1120" s="9"/>
      <c r="G1120" s="51"/>
      <c r="H1120" s="51"/>
    </row>
    <row r="1121" spans="2:8" x14ac:dyDescent="0.25">
      <c r="B1121" s="14"/>
      <c r="C1121" s="9"/>
      <c r="D1121" s="9"/>
      <c r="E1121" s="9"/>
      <c r="F1121" s="9"/>
      <c r="G1121" s="51"/>
      <c r="H1121" s="51"/>
    </row>
    <row r="1122" spans="2:8" x14ac:dyDescent="0.25">
      <c r="B1122" s="14"/>
      <c r="C1122" s="9"/>
      <c r="D1122" s="9"/>
      <c r="E1122" s="9"/>
      <c r="F1122" s="9"/>
      <c r="G1122" s="51"/>
      <c r="H1122" s="51"/>
    </row>
    <row r="1123" spans="2:8" x14ac:dyDescent="0.25">
      <c r="B1123" s="14"/>
      <c r="C1123" s="9"/>
      <c r="D1123" s="9"/>
      <c r="E1123" s="9"/>
      <c r="F1123" s="9"/>
      <c r="G1123" s="51"/>
      <c r="H1123" s="51"/>
    </row>
    <row r="1124" spans="2:8" x14ac:dyDescent="0.25">
      <c r="B1124" s="14"/>
      <c r="C1124" s="9"/>
      <c r="D1124" s="9"/>
      <c r="E1124" s="9"/>
      <c r="F1124" s="9"/>
      <c r="G1124" s="51"/>
      <c r="H1124" s="51"/>
    </row>
    <row r="1125" spans="2:8" x14ac:dyDescent="0.25">
      <c r="B1125" s="14"/>
      <c r="C1125" s="9"/>
      <c r="D1125" s="9"/>
      <c r="E1125" s="9"/>
      <c r="F1125" s="9"/>
      <c r="G1125" s="51"/>
      <c r="H1125" s="51"/>
    </row>
    <row r="1126" spans="2:8" x14ac:dyDescent="0.25">
      <c r="B1126" s="14"/>
      <c r="C1126" s="9"/>
      <c r="D1126" s="9"/>
      <c r="E1126" s="9"/>
      <c r="F1126" s="9"/>
      <c r="G1126" s="51"/>
      <c r="H1126" s="51"/>
    </row>
    <row r="1127" spans="2:8" x14ac:dyDescent="0.25">
      <c r="B1127" s="14"/>
      <c r="C1127" s="9"/>
      <c r="D1127" s="9"/>
      <c r="E1127" s="9"/>
      <c r="F1127" s="9"/>
      <c r="G1127" s="51"/>
      <c r="H1127" s="51"/>
    </row>
    <row r="1128" spans="2:8" x14ac:dyDescent="0.25">
      <c r="B1128" s="14"/>
      <c r="C1128" s="9"/>
      <c r="D1128" s="9"/>
      <c r="E1128" s="9"/>
      <c r="F1128" s="9"/>
      <c r="G1128" s="51"/>
      <c r="H1128" s="51"/>
    </row>
    <row r="1129" spans="2:8" x14ac:dyDescent="0.25">
      <c r="B1129" s="14"/>
      <c r="C1129" s="9"/>
      <c r="D1129" s="9"/>
      <c r="E1129" s="9"/>
      <c r="F1129" s="9"/>
      <c r="G1129" s="51"/>
      <c r="H1129" s="51"/>
    </row>
    <row r="1130" spans="2:8" x14ac:dyDescent="0.25">
      <c r="B1130" s="14"/>
      <c r="C1130" s="9"/>
      <c r="D1130" s="9"/>
      <c r="E1130" s="9"/>
      <c r="F1130" s="9"/>
      <c r="G1130" s="51"/>
      <c r="H1130" s="51"/>
    </row>
    <row r="1131" spans="2:8" x14ac:dyDescent="0.25">
      <c r="B1131" s="14"/>
      <c r="C1131" s="9"/>
      <c r="D1131" s="9"/>
      <c r="E1131" s="9"/>
      <c r="F1131" s="9"/>
      <c r="G1131" s="51"/>
      <c r="H1131" s="51"/>
    </row>
    <row r="1132" spans="2:8" x14ac:dyDescent="0.25">
      <c r="B1132" s="14"/>
      <c r="C1132" s="9"/>
      <c r="D1132" s="9"/>
      <c r="E1132" s="9"/>
      <c r="F1132" s="9"/>
      <c r="G1132" s="51"/>
      <c r="H1132" s="51"/>
    </row>
    <row r="1133" spans="2:8" x14ac:dyDescent="0.25">
      <c r="B1133" s="14"/>
      <c r="C1133" s="9"/>
      <c r="D1133" s="9"/>
      <c r="E1133" s="9"/>
      <c r="F1133" s="9"/>
      <c r="G1133" s="51"/>
      <c r="H1133" s="51"/>
    </row>
    <row r="1134" spans="2:8" x14ac:dyDescent="0.25">
      <c r="B1134" s="14"/>
      <c r="C1134" s="9"/>
      <c r="D1134" s="9"/>
      <c r="E1134" s="9"/>
      <c r="F1134" s="9"/>
      <c r="G1134" s="51"/>
      <c r="H1134" s="51"/>
    </row>
    <row r="1135" spans="2:8" x14ac:dyDescent="0.25">
      <c r="B1135" s="14"/>
      <c r="C1135" s="9"/>
      <c r="D1135" s="9"/>
      <c r="E1135" s="9"/>
      <c r="F1135" s="9"/>
      <c r="G1135" s="51"/>
      <c r="H1135" s="51"/>
    </row>
    <row r="1136" spans="2:8" x14ac:dyDescent="0.25">
      <c r="B1136" s="14"/>
      <c r="C1136" s="9"/>
      <c r="D1136" s="9"/>
      <c r="E1136" s="9"/>
      <c r="F1136" s="9"/>
      <c r="G1136" s="51"/>
      <c r="H1136" s="51"/>
    </row>
    <row r="1137" spans="2:8" x14ac:dyDescent="0.25">
      <c r="B1137" s="14"/>
      <c r="C1137" s="9"/>
      <c r="D1137" s="9"/>
      <c r="E1137" s="9"/>
      <c r="F1137" s="9"/>
      <c r="G1137" s="51"/>
      <c r="H1137" s="51"/>
    </row>
    <row r="1138" spans="2:8" x14ac:dyDescent="0.25">
      <c r="B1138" s="14"/>
      <c r="C1138" s="9"/>
      <c r="D1138" s="9"/>
      <c r="E1138" s="9"/>
      <c r="F1138" s="9"/>
      <c r="G1138" s="51"/>
      <c r="H1138" s="51"/>
    </row>
    <row r="1139" spans="2:8" x14ac:dyDescent="0.25">
      <c r="B1139" s="14"/>
      <c r="C1139" s="9"/>
      <c r="D1139" s="9"/>
      <c r="E1139" s="9"/>
      <c r="F1139" s="9"/>
      <c r="G1139" s="51"/>
      <c r="H1139" s="51"/>
    </row>
    <row r="1140" spans="2:8" x14ac:dyDescent="0.25">
      <c r="B1140" s="14"/>
      <c r="C1140" s="9"/>
      <c r="D1140" s="9"/>
      <c r="E1140" s="9"/>
      <c r="F1140" s="9"/>
      <c r="G1140" s="51"/>
      <c r="H1140" s="51"/>
    </row>
    <row r="1141" spans="2:8" x14ac:dyDescent="0.25">
      <c r="B1141" s="14"/>
      <c r="C1141" s="9"/>
      <c r="D1141" s="9"/>
      <c r="E1141" s="9"/>
      <c r="F1141" s="9"/>
      <c r="G1141" s="51"/>
      <c r="H1141" s="51"/>
    </row>
    <row r="1142" spans="2:8" x14ac:dyDescent="0.25">
      <c r="B1142" s="14"/>
      <c r="C1142" s="9"/>
      <c r="D1142" s="9"/>
      <c r="E1142" s="9"/>
      <c r="F1142" s="9"/>
      <c r="G1142" s="51"/>
      <c r="H1142" s="51"/>
    </row>
    <row r="1143" spans="2:8" x14ac:dyDescent="0.25">
      <c r="B1143" s="14"/>
      <c r="C1143" s="9"/>
      <c r="D1143" s="9"/>
      <c r="E1143" s="9"/>
      <c r="F1143" s="9"/>
      <c r="G1143" s="51"/>
      <c r="H1143" s="51"/>
    </row>
    <row r="1144" spans="2:8" x14ac:dyDescent="0.25">
      <c r="B1144" s="14"/>
      <c r="C1144" s="9"/>
      <c r="D1144" s="9"/>
      <c r="E1144" s="9"/>
      <c r="F1144" s="9"/>
      <c r="G1144" s="51"/>
      <c r="H1144" s="51"/>
    </row>
    <row r="1145" spans="2:8" x14ac:dyDescent="0.25">
      <c r="B1145" s="14"/>
      <c r="C1145" s="9"/>
      <c r="D1145" s="9"/>
      <c r="E1145" s="9"/>
      <c r="F1145" s="9"/>
      <c r="G1145" s="51"/>
      <c r="H1145" s="51"/>
    </row>
    <row r="1146" spans="2:8" x14ac:dyDescent="0.25">
      <c r="B1146" s="14"/>
      <c r="C1146" s="9"/>
      <c r="D1146" s="9"/>
      <c r="E1146" s="9"/>
      <c r="F1146" s="9"/>
      <c r="G1146" s="51"/>
      <c r="H1146" s="51"/>
    </row>
    <row r="1147" spans="2:8" x14ac:dyDescent="0.25">
      <c r="B1147" s="14"/>
      <c r="C1147" s="9"/>
      <c r="D1147" s="9"/>
      <c r="E1147" s="9"/>
      <c r="F1147" s="9"/>
      <c r="G1147" s="51"/>
      <c r="H1147" s="51"/>
    </row>
    <row r="1148" spans="2:8" x14ac:dyDescent="0.25">
      <c r="B1148" s="14"/>
      <c r="C1148" s="9"/>
      <c r="D1148" s="9"/>
      <c r="E1148" s="9"/>
      <c r="F1148" s="9"/>
      <c r="G1148" s="51"/>
      <c r="H1148" s="51"/>
    </row>
    <row r="1149" spans="2:8" x14ac:dyDescent="0.25">
      <c r="B1149" s="14"/>
      <c r="C1149" s="9"/>
      <c r="D1149" s="9"/>
      <c r="E1149" s="9"/>
      <c r="F1149" s="9"/>
      <c r="G1149" s="51"/>
      <c r="H1149" s="51"/>
    </row>
    <row r="1150" spans="2:8" x14ac:dyDescent="0.25">
      <c r="B1150" s="14"/>
      <c r="C1150" s="9"/>
      <c r="D1150" s="9"/>
      <c r="E1150" s="9"/>
      <c r="F1150" s="9"/>
      <c r="G1150" s="51"/>
      <c r="H1150" s="51"/>
    </row>
    <row r="1151" spans="2:8" x14ac:dyDescent="0.25">
      <c r="B1151" s="14"/>
      <c r="C1151" s="9"/>
      <c r="D1151" s="9"/>
      <c r="E1151" s="9"/>
      <c r="F1151" s="9"/>
      <c r="G1151" s="51"/>
      <c r="H1151" s="51"/>
    </row>
    <row r="1152" spans="2:8" x14ac:dyDescent="0.25">
      <c r="B1152" s="14"/>
      <c r="C1152" s="9"/>
      <c r="D1152" s="9"/>
      <c r="E1152" s="9"/>
      <c r="F1152" s="9"/>
      <c r="G1152" s="51"/>
      <c r="H1152" s="51"/>
    </row>
    <row r="1153" spans="2:8" x14ac:dyDescent="0.25">
      <c r="B1153" s="14"/>
      <c r="C1153" s="9"/>
      <c r="D1153" s="9"/>
      <c r="E1153" s="9"/>
      <c r="F1153" s="9"/>
      <c r="G1153" s="51"/>
      <c r="H1153" s="51"/>
    </row>
    <row r="1154" spans="2:8" x14ac:dyDescent="0.25">
      <c r="B1154" s="14"/>
      <c r="C1154" s="9"/>
      <c r="D1154" s="9"/>
      <c r="E1154" s="9"/>
      <c r="F1154" s="9"/>
      <c r="G1154" s="51"/>
      <c r="H1154" s="51"/>
    </row>
    <row r="1155" spans="2:8" x14ac:dyDescent="0.25">
      <c r="B1155" s="14"/>
      <c r="C1155" s="9"/>
      <c r="D1155" s="9"/>
      <c r="E1155" s="9"/>
      <c r="F1155" s="9"/>
      <c r="G1155" s="51"/>
      <c r="H1155" s="51"/>
    </row>
    <row r="1156" spans="2:8" x14ac:dyDescent="0.25">
      <c r="B1156" s="14"/>
      <c r="C1156" s="9"/>
      <c r="D1156" s="9"/>
      <c r="E1156" s="9"/>
      <c r="F1156" s="9"/>
      <c r="G1156" s="51"/>
      <c r="H1156" s="51"/>
    </row>
    <row r="1157" spans="2:8" x14ac:dyDescent="0.25">
      <c r="B1157" s="14"/>
      <c r="C1157" s="9"/>
      <c r="D1157" s="9"/>
      <c r="E1157" s="9"/>
      <c r="F1157" s="9"/>
      <c r="G1157" s="51"/>
      <c r="H1157" s="51"/>
    </row>
    <row r="1158" spans="2:8" x14ac:dyDescent="0.25">
      <c r="B1158" s="14"/>
      <c r="C1158" s="9"/>
      <c r="D1158" s="9"/>
      <c r="E1158" s="9"/>
      <c r="F1158" s="9"/>
      <c r="G1158" s="51"/>
      <c r="H1158" s="51"/>
    </row>
    <row r="1159" spans="2:8" x14ac:dyDescent="0.25">
      <c r="B1159" s="14"/>
      <c r="C1159" s="9"/>
      <c r="D1159" s="9"/>
      <c r="E1159" s="9"/>
      <c r="F1159" s="9"/>
      <c r="G1159" s="51"/>
      <c r="H1159" s="51"/>
    </row>
    <row r="1160" spans="2:8" x14ac:dyDescent="0.25">
      <c r="B1160" s="14"/>
      <c r="C1160" s="9"/>
      <c r="D1160" s="9"/>
      <c r="E1160" s="9"/>
      <c r="F1160" s="9"/>
      <c r="G1160" s="51"/>
      <c r="H1160" s="51"/>
    </row>
    <row r="1161" spans="2:8" x14ac:dyDescent="0.25">
      <c r="B1161" s="14"/>
      <c r="C1161" s="9"/>
      <c r="D1161" s="9"/>
      <c r="E1161" s="9"/>
      <c r="F1161" s="9"/>
      <c r="G1161" s="51"/>
      <c r="H1161" s="51"/>
    </row>
    <row r="1162" spans="2:8" x14ac:dyDescent="0.25">
      <c r="B1162" s="14"/>
      <c r="C1162" s="9"/>
      <c r="D1162" s="9"/>
      <c r="E1162" s="9"/>
      <c r="F1162" s="9"/>
      <c r="G1162" s="51"/>
      <c r="H1162" s="51"/>
    </row>
    <row r="1163" spans="2:8" x14ac:dyDescent="0.25">
      <c r="B1163" s="14"/>
      <c r="C1163" s="9"/>
      <c r="D1163" s="9"/>
      <c r="E1163" s="9"/>
      <c r="F1163" s="9"/>
      <c r="G1163" s="51"/>
      <c r="H1163" s="51"/>
    </row>
    <row r="1164" spans="2:8" x14ac:dyDescent="0.25">
      <c r="B1164" s="14"/>
      <c r="C1164" s="9"/>
      <c r="D1164" s="9"/>
      <c r="E1164" s="9"/>
      <c r="F1164" s="9"/>
      <c r="G1164" s="51"/>
      <c r="H1164" s="51"/>
    </row>
    <row r="1165" spans="2:8" x14ac:dyDescent="0.25">
      <c r="B1165" s="14"/>
      <c r="C1165" s="9"/>
      <c r="D1165" s="9"/>
      <c r="E1165" s="9"/>
      <c r="F1165" s="9"/>
      <c r="G1165" s="51"/>
      <c r="H1165" s="51"/>
    </row>
    <row r="1166" spans="2:8" x14ac:dyDescent="0.25">
      <c r="B1166" s="14"/>
      <c r="C1166" s="9"/>
      <c r="D1166" s="9"/>
      <c r="E1166" s="9"/>
      <c r="F1166" s="9"/>
      <c r="G1166" s="51"/>
      <c r="H1166" s="51"/>
    </row>
    <row r="1167" spans="2:8" x14ac:dyDescent="0.25">
      <c r="B1167" s="14"/>
      <c r="C1167" s="9"/>
      <c r="D1167" s="9"/>
      <c r="E1167" s="9"/>
      <c r="F1167" s="9"/>
      <c r="G1167" s="51"/>
      <c r="H1167" s="51"/>
    </row>
    <row r="1168" spans="2:8" x14ac:dyDescent="0.25">
      <c r="B1168" s="14"/>
      <c r="C1168" s="9"/>
      <c r="D1168" s="9"/>
      <c r="E1168" s="9"/>
      <c r="F1168" s="9"/>
      <c r="G1168" s="51"/>
      <c r="H1168" s="51"/>
    </row>
    <row r="1169" spans="2:8" x14ac:dyDescent="0.25">
      <c r="B1169" s="14"/>
      <c r="C1169" s="9"/>
      <c r="D1169" s="9"/>
      <c r="E1169" s="9"/>
      <c r="F1169" s="9"/>
      <c r="G1169" s="51"/>
      <c r="H1169" s="51"/>
    </row>
    <row r="1170" spans="2:8" x14ac:dyDescent="0.25">
      <c r="B1170" s="14"/>
      <c r="C1170" s="9"/>
      <c r="D1170" s="9"/>
      <c r="E1170" s="9"/>
      <c r="F1170" s="9"/>
      <c r="G1170" s="51"/>
      <c r="H1170" s="51"/>
    </row>
    <row r="1171" spans="2:8" x14ac:dyDescent="0.25">
      <c r="B1171" s="14"/>
      <c r="C1171" s="9"/>
      <c r="D1171" s="9"/>
      <c r="E1171" s="9"/>
      <c r="F1171" s="9"/>
      <c r="G1171" s="51"/>
      <c r="H1171" s="51"/>
    </row>
    <row r="1172" spans="2:8" x14ac:dyDescent="0.25">
      <c r="B1172" s="14"/>
      <c r="C1172" s="9"/>
      <c r="D1172" s="9"/>
      <c r="E1172" s="9"/>
      <c r="F1172" s="9"/>
      <c r="G1172" s="51"/>
      <c r="H1172" s="51"/>
    </row>
    <row r="1173" spans="2:8" x14ac:dyDescent="0.25">
      <c r="B1173" s="14"/>
      <c r="C1173" s="9"/>
      <c r="D1173" s="9"/>
      <c r="E1173" s="9"/>
      <c r="F1173" s="9"/>
      <c r="G1173" s="51"/>
      <c r="H1173" s="51"/>
    </row>
    <row r="1174" spans="2:8" x14ac:dyDescent="0.25">
      <c r="B1174" s="14"/>
      <c r="C1174" s="9"/>
      <c r="D1174" s="9"/>
      <c r="E1174" s="9"/>
      <c r="F1174" s="9"/>
      <c r="G1174" s="51"/>
      <c r="H1174" s="51"/>
    </row>
    <row r="1175" spans="2:8" x14ac:dyDescent="0.25">
      <c r="B1175" s="14"/>
      <c r="C1175" s="9"/>
      <c r="D1175" s="9"/>
      <c r="E1175" s="9"/>
      <c r="F1175" s="9"/>
      <c r="G1175" s="51"/>
      <c r="H1175" s="51"/>
    </row>
    <row r="1176" spans="2:8" x14ac:dyDescent="0.25">
      <c r="B1176" s="14"/>
      <c r="C1176" s="9"/>
      <c r="D1176" s="9"/>
      <c r="E1176" s="9"/>
      <c r="F1176" s="9"/>
      <c r="G1176" s="51"/>
      <c r="H1176" s="51"/>
    </row>
    <row r="1177" spans="2:8" x14ac:dyDescent="0.25">
      <c r="B1177" s="14"/>
      <c r="C1177" s="9"/>
      <c r="D1177" s="9"/>
      <c r="E1177" s="9"/>
      <c r="F1177" s="9"/>
      <c r="G1177" s="51"/>
      <c r="H1177" s="51"/>
    </row>
  </sheetData>
  <autoFilter ref="B4:H16"/>
  <dataValidations count="1">
    <dataValidation type="list" allowBlank="1" showInputMessage="1" showErrorMessage="1" sqref="D6:D1048576">
      <formula1>"Butembo,Kilokwa,Matonge,Depôt"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'Etat des Stocks'!$C$6:$C$2000</xm:f>
          </x14:formula1>
          <xm:sqref>E6:E1048576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 propos</vt:lpstr>
      <vt:lpstr>Journal des entrées</vt:lpstr>
      <vt:lpstr>Etat des Stocks</vt:lpstr>
      <vt:lpstr>Journal des sorties</vt:lpstr>
      <vt:lpstr>'Etat des Stocks'!Zone_d_impression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Orange</dc:creator>
  <cp:lastModifiedBy>Fondation Orange</cp:lastModifiedBy>
  <cp:lastPrinted>2025-12-29T10:04:02Z</cp:lastPrinted>
  <dcterms:created xsi:type="dcterms:W3CDTF">2025-12-29T04:57:20Z</dcterms:created>
  <dcterms:modified xsi:type="dcterms:W3CDTF">2026-01-05T17:10:44Z</dcterms:modified>
</cp:coreProperties>
</file>